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7425" tabRatio="400"/>
  </bookViews>
  <sheets>
    <sheet name="տարիֆիկացիա  2020 վերջին (2)" sheetId="7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8" i="7" l="1"/>
  <c r="I16" i="7" l="1"/>
  <c r="I13" i="7"/>
</calcChain>
</file>

<file path=xl/sharedStrings.xml><?xml version="1.0" encoding="utf-8"?>
<sst xmlns="http://schemas.openxmlformats.org/spreadsheetml/2006/main" count="134" uniqueCount="80">
  <si>
    <t>Պաշտոն</t>
  </si>
  <si>
    <t>Կրթություն</t>
  </si>
  <si>
    <t>Դրույքաչափ</t>
  </si>
  <si>
    <t>Սահակյան  Հերիքնազ  Սմբատի</t>
  </si>
  <si>
    <t>Տնօրեն</t>
  </si>
  <si>
    <t>Պահակ</t>
  </si>
  <si>
    <t>Դաստիարակ</t>
  </si>
  <si>
    <t>Բուժքույր</t>
  </si>
  <si>
    <t>Դռնապան</t>
  </si>
  <si>
    <t>Պահեստապետ</t>
  </si>
  <si>
    <t>Խոհարար</t>
  </si>
  <si>
    <t>Հավաքարար</t>
  </si>
  <si>
    <t>Առաքելյան Անի Համլետի</t>
  </si>
  <si>
    <t>Ընդամենը</t>
  </si>
  <si>
    <t>Պահանջ</t>
  </si>
  <si>
    <t xml:space="preserve"> Ազգանուն,անուն, հայրանուն</t>
  </si>
  <si>
    <t>Գործավար</t>
  </si>
  <si>
    <t>«Հրազդանի թիվ  11 նախադպրոցական ուսումնական հաստատություն»  ՀՈԱԿ</t>
  </si>
  <si>
    <t>Հավելված 8</t>
  </si>
  <si>
    <t>Կրթական հաստատություն</t>
  </si>
  <si>
    <t>Դրույքային միավոր</t>
  </si>
  <si>
    <t>Աշխատավարձ</t>
  </si>
  <si>
    <t>Հ/հ</t>
  </si>
  <si>
    <t>Ծննդյան  տարեթիվ</t>
  </si>
  <si>
    <t>Հրազդան համայնքի ղեկավարի</t>
  </si>
  <si>
    <t>Հրազդանի պետական բժշկական քոլեջ</t>
  </si>
  <si>
    <t>Ստեփանյան Արմինե Կառլենի</t>
  </si>
  <si>
    <t>Սիմոնյան Արմենակ Հրանտի</t>
  </si>
  <si>
    <t>Երևանի  Հրաչյա Աճառյանի անվան   համալսարան</t>
  </si>
  <si>
    <t>Մեթոդիստ, ուս. գծով տնօրենի տեղակալ</t>
  </si>
  <si>
    <t>Գլխավոր հաշվապահ</t>
  </si>
  <si>
    <t>Դաստիարակի օգնական</t>
  </si>
  <si>
    <t>Երաժշտության դաստիարակ</t>
  </si>
  <si>
    <t>Ֆիզկուլտուրայի հրահանգիչ</t>
  </si>
  <si>
    <t>Տնտեսվար</t>
  </si>
  <si>
    <t>Խոհարարի օգնական</t>
  </si>
  <si>
    <t>Օժանդակ բանվոր</t>
  </si>
  <si>
    <t>Հրազդանի տարածք. Պետական քոլեջ</t>
  </si>
  <si>
    <t>Դանիելյան Անուշ Մուշեղի</t>
  </si>
  <si>
    <t>Հրազդանի N67միջն.Պրոֆտեխնիկ.ուսումն.</t>
  </si>
  <si>
    <t>Մեսրոպյան Սուսան Դավթի</t>
  </si>
  <si>
    <r>
      <rPr>
        <b/>
        <sz val="11"/>
        <color theme="1"/>
        <rFont val="Calibri"/>
        <family val="2"/>
        <scheme val="minor"/>
      </rPr>
      <t>ՏԱՐԻՖԻԿԱՑԻԱ</t>
    </r>
    <r>
      <rPr>
        <b/>
        <sz val="10"/>
        <color theme="1"/>
        <rFont val="Calibri"/>
        <family val="2"/>
        <scheme val="minor"/>
      </rPr>
      <t xml:space="preserve"> </t>
    </r>
  </si>
  <si>
    <t>Հատուկ մանկավարժ (հոգեբան,լոգոպեդ, սուրդոմանկավարժ, օլիգոմանկավարժ, տիֆլոմանկավարժ)</t>
  </si>
  <si>
    <t>մ/մ</t>
  </si>
  <si>
    <t>բարձր.</t>
  </si>
  <si>
    <t>Հնոցապան (սեզոնային)</t>
  </si>
  <si>
    <t>Առաքելյան Հերմինե Համբարձումի</t>
  </si>
  <si>
    <t>Պետրոսյան Նաիրա Վարդգեսի</t>
  </si>
  <si>
    <t>Դանիելյան Արմինե Վանիկի</t>
  </si>
  <si>
    <t>Խաչատրյան Անահիտ Բաբկենի</t>
  </si>
  <si>
    <t>Բաղդասարյան Լուսինե Վաչագանի</t>
  </si>
  <si>
    <t>Պողոսյան Լիա Դրաստամատի</t>
  </si>
  <si>
    <t>Պետրոսյան Մերի Հովիկի</t>
  </si>
  <si>
    <t>Բաղդասարյան Գայանե Ալեքսանի</t>
  </si>
  <si>
    <t>Ղազարյան Լուսինե Սաշայի</t>
  </si>
  <si>
    <t>Զորոյան Մարիանա Մայիսի</t>
  </si>
  <si>
    <t>Գրիգորյան Արթուր Իշխանի</t>
  </si>
  <si>
    <t>Խաչատրյան Անահիտ Հարությունի</t>
  </si>
  <si>
    <t>Հակոբյան Տաթևիկ Գուրգենի</t>
  </si>
  <si>
    <t>Բաբայան Սեդրակ Արտավազդի</t>
  </si>
  <si>
    <t>Խալոյան Արմեն Սամվելի</t>
  </si>
  <si>
    <t>Մանուկյան Էդգար Լևոնի</t>
  </si>
  <si>
    <t>Գրիգորյան Արմեն Նորիկի</t>
  </si>
  <si>
    <t>Կոտայքի տարածաշրջանային պետական քոլեջ</t>
  </si>
  <si>
    <t>բարձր․</t>
  </si>
  <si>
    <t>Հրազդանի հումանիտար ինստիտուտ</t>
  </si>
  <si>
    <t>Հրազդանի Վ․Սարոյանի անվան N11 հիմնական դպրոց</t>
  </si>
  <si>
    <t>միջն․</t>
  </si>
  <si>
    <t>Հրազդանի Ա․Շիրակացու անվան N6  հիմնական դպրոց</t>
  </si>
  <si>
    <t>Հրազդանի ինդուստրիալ տեխնոլոգիական տեխնիկում</t>
  </si>
  <si>
    <t>Երևանի հյուսիսային համալսարան</t>
  </si>
  <si>
    <t>Հրազդանի պետական քոլեջ</t>
  </si>
  <si>
    <t>Հայաստանի պետական ճարտարագիտական համալսարան</t>
  </si>
  <si>
    <t>ՀՀ ԿԳՄՍՆ&lt;&lt;Հրազդանի արհեստագործական պետական ուսումնարան&gt;&gt; ՊՈԱԿ</t>
  </si>
  <si>
    <t>Երևանի Փ․Թերլեմեզյանի անվան գեղարվեստի ուսումնարան</t>
  </si>
  <si>
    <t>Երևանի Ա․Բակունցի անվան մանկավարժական ուսումնարան</t>
  </si>
  <si>
    <t>Երևանի &lt;&lt;Հայբուսակ&gt;&gt; համալսարան</t>
  </si>
  <si>
    <t xml:space="preserve">Հավելված </t>
  </si>
  <si>
    <t>2025թ.    մարտի   -ի N     որոշման</t>
  </si>
  <si>
    <t>2025թ.  փետրվարի  05-ի   N106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</si>
</sst>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110" zoomScaleNormal="110" workbookViewId="0">
      <selection activeCell="A46" sqref="A46"/>
    </sheetView>
  </sheetViews>
  <sheetFormatPr defaultRowHeight="15" x14ac:dyDescent="0.25"/>
  <cols>
    <col min="1" max="1" width="3" style="18" customWidth="1"/>
    <col min="2" max="2" width="30.7109375" customWidth="1"/>
    <col min="3" max="3" width="17.5703125" style="18" customWidth="1"/>
    <col min="4" max="4" width="9.42578125" style="18" customWidth="1"/>
    <col min="5" max="5" width="12.28515625" style="18" customWidth="1"/>
    <col min="6" max="6" width="27" style="19" customWidth="1"/>
    <col min="7" max="7" width="7.140625" style="18" customWidth="1"/>
    <col min="8" max="8" width="9.5703125" customWidth="1"/>
    <col min="9" max="9" width="17" customWidth="1"/>
    <col min="10" max="10" width="19.85546875" customWidth="1"/>
  </cols>
  <sheetData>
    <row r="1" spans="1:10" x14ac:dyDescent="0.25">
      <c r="A1" s="66"/>
      <c r="B1" s="66"/>
      <c r="C1" s="66"/>
      <c r="D1" s="66"/>
      <c r="E1" s="66"/>
      <c r="F1" s="66"/>
      <c r="G1" s="52" t="s">
        <v>77</v>
      </c>
      <c r="H1" s="52"/>
      <c r="I1" s="52"/>
    </row>
    <row r="2" spans="1:10" x14ac:dyDescent="0.25">
      <c r="A2" s="66"/>
      <c r="B2" s="66"/>
      <c r="C2" s="66"/>
      <c r="D2" s="66"/>
      <c r="E2" s="66"/>
      <c r="F2" s="66"/>
      <c r="G2" s="52" t="s">
        <v>24</v>
      </c>
      <c r="H2" s="52"/>
      <c r="I2" s="52"/>
    </row>
    <row r="3" spans="1:10" x14ac:dyDescent="0.25">
      <c r="A3" s="64"/>
      <c r="B3" s="64"/>
      <c r="C3" s="64"/>
      <c r="D3" s="64"/>
      <c r="E3" s="64"/>
      <c r="F3" s="64"/>
      <c r="G3" s="53" t="s">
        <v>78</v>
      </c>
      <c r="H3" s="53"/>
      <c r="I3" s="53"/>
    </row>
    <row r="4" spans="1:10" x14ac:dyDescent="0.25">
      <c r="A4" s="51"/>
      <c r="B4" s="51"/>
      <c r="C4" s="21"/>
      <c r="D4" s="21"/>
      <c r="E4" s="21"/>
      <c r="F4" s="22"/>
      <c r="G4" s="52" t="s">
        <v>18</v>
      </c>
      <c r="H4" s="52"/>
      <c r="I4" s="52"/>
      <c r="J4" s="23"/>
    </row>
    <row r="5" spans="1:10" ht="21.75" customHeight="1" x14ac:dyDescent="0.25">
      <c r="A5" s="65"/>
      <c r="B5" s="65"/>
      <c r="C5" s="21"/>
      <c r="D5" s="47"/>
      <c r="E5" s="43"/>
      <c r="F5" s="22"/>
      <c r="G5" s="55" t="s">
        <v>24</v>
      </c>
      <c r="H5" s="55"/>
      <c r="I5" s="55"/>
      <c r="J5" s="23"/>
    </row>
    <row r="6" spans="1:10" ht="15.75" customHeight="1" x14ac:dyDescent="0.25">
      <c r="A6" s="51"/>
      <c r="B6" s="51"/>
      <c r="C6" s="21"/>
      <c r="D6" s="60"/>
      <c r="E6" s="61"/>
      <c r="F6" s="45"/>
      <c r="G6" s="53" t="s">
        <v>79</v>
      </c>
      <c r="H6" s="53"/>
      <c r="I6" s="53"/>
      <c r="J6" s="24"/>
    </row>
    <row r="7" spans="1:10" ht="15.75" customHeight="1" x14ac:dyDescent="0.25">
      <c r="A7" s="46"/>
      <c r="B7" s="46"/>
      <c r="C7" s="21"/>
      <c r="D7" s="44"/>
      <c r="E7" s="48"/>
      <c r="F7" s="45"/>
      <c r="G7" s="49"/>
      <c r="H7" s="49"/>
      <c r="I7" s="49"/>
      <c r="J7" s="43"/>
    </row>
    <row r="8" spans="1:10" ht="18.75" customHeight="1" x14ac:dyDescent="0.25">
      <c r="A8" s="25"/>
      <c r="B8" s="62"/>
      <c r="C8" s="63"/>
      <c r="D8" s="21"/>
      <c r="E8" s="21"/>
      <c r="F8" s="22"/>
      <c r="G8" s="26"/>
      <c r="H8" s="26"/>
      <c r="I8" s="26"/>
      <c r="J8" s="23"/>
    </row>
    <row r="9" spans="1:10" x14ac:dyDescent="0.25">
      <c r="A9" s="27"/>
      <c r="B9" s="27"/>
      <c r="C9" s="56" t="s">
        <v>41</v>
      </c>
      <c r="D9" s="56"/>
      <c r="E9" s="56"/>
      <c r="F9" s="56"/>
      <c r="G9" s="56"/>
      <c r="H9" s="23"/>
      <c r="I9" s="23"/>
      <c r="J9" s="23"/>
    </row>
    <row r="10" spans="1:10" ht="16.5" customHeight="1" x14ac:dyDescent="0.25">
      <c r="A10" s="57" t="s">
        <v>17</v>
      </c>
      <c r="B10" s="57"/>
      <c r="C10" s="57"/>
      <c r="D10" s="57"/>
      <c r="E10" s="57"/>
      <c r="F10" s="57"/>
      <c r="G10" s="57"/>
      <c r="H10" s="57"/>
      <c r="I10" s="57"/>
      <c r="J10" s="23"/>
    </row>
    <row r="11" spans="1:10" ht="6" hidden="1" customHeight="1" x14ac:dyDescent="0.25">
      <c r="A11" s="28"/>
      <c r="B11" s="28"/>
      <c r="C11" s="28"/>
      <c r="D11" s="28"/>
      <c r="E11" s="28"/>
      <c r="F11" s="29"/>
      <c r="G11" s="28"/>
      <c r="H11" s="28"/>
      <c r="I11" s="28"/>
      <c r="J11" s="23"/>
    </row>
    <row r="12" spans="1:10" s="1" customFormat="1" ht="52.5" customHeight="1" x14ac:dyDescent="0.25">
      <c r="A12" s="30" t="s">
        <v>22</v>
      </c>
      <c r="B12" s="30" t="s">
        <v>15</v>
      </c>
      <c r="C12" s="30" t="s">
        <v>0</v>
      </c>
      <c r="D12" s="30" t="s">
        <v>23</v>
      </c>
      <c r="E12" s="30" t="s">
        <v>1</v>
      </c>
      <c r="F12" s="30" t="s">
        <v>19</v>
      </c>
      <c r="G12" s="30" t="s">
        <v>20</v>
      </c>
      <c r="H12" s="30" t="s">
        <v>2</v>
      </c>
      <c r="I12" s="30" t="s">
        <v>21</v>
      </c>
      <c r="J12" s="31"/>
    </row>
    <row r="13" spans="1:10" s="2" customFormat="1" ht="24.75" customHeight="1" x14ac:dyDescent="0.25">
      <c r="A13" s="30">
        <v>1</v>
      </c>
      <c r="B13" s="32" t="s">
        <v>3</v>
      </c>
      <c r="C13" s="30" t="s">
        <v>4</v>
      </c>
      <c r="D13" s="30">
        <v>1972</v>
      </c>
      <c r="E13" s="30" t="s">
        <v>44</v>
      </c>
      <c r="F13" s="33" t="s">
        <v>28</v>
      </c>
      <c r="G13" s="30">
        <v>1</v>
      </c>
      <c r="H13" s="34">
        <v>250000</v>
      </c>
      <c r="I13" s="34">
        <f>SUM(H13*G13)</f>
        <v>250000</v>
      </c>
      <c r="J13" s="35"/>
    </row>
    <row r="14" spans="1:10" s="2" customFormat="1" ht="25.5" x14ac:dyDescent="0.25">
      <c r="A14" s="30">
        <v>2</v>
      </c>
      <c r="B14" s="32" t="s">
        <v>26</v>
      </c>
      <c r="C14" s="30" t="s">
        <v>30</v>
      </c>
      <c r="D14" s="30">
        <v>1988</v>
      </c>
      <c r="E14" s="30" t="s">
        <v>44</v>
      </c>
      <c r="F14" s="33" t="s">
        <v>65</v>
      </c>
      <c r="G14" s="30">
        <v>1</v>
      </c>
      <c r="H14" s="32">
        <v>140000</v>
      </c>
      <c r="I14" s="32">
        <v>140000</v>
      </c>
      <c r="J14" s="35"/>
    </row>
    <row r="15" spans="1:10" s="2" customFormat="1" ht="25.5" x14ac:dyDescent="0.25">
      <c r="A15" s="30">
        <v>3</v>
      </c>
      <c r="B15" s="32" t="s">
        <v>46</v>
      </c>
      <c r="C15" s="30" t="s">
        <v>7</v>
      </c>
      <c r="D15" s="30">
        <v>1985</v>
      </c>
      <c r="E15" s="30" t="s">
        <v>43</v>
      </c>
      <c r="F15" s="33" t="s">
        <v>25</v>
      </c>
      <c r="G15" s="30">
        <v>1</v>
      </c>
      <c r="H15" s="32">
        <v>105000</v>
      </c>
      <c r="I15" s="32">
        <v>105000</v>
      </c>
      <c r="J15" s="35"/>
    </row>
    <row r="16" spans="1:10" s="2" customFormat="1" ht="25.5" x14ac:dyDescent="0.25">
      <c r="A16" s="30">
        <v>4</v>
      </c>
      <c r="B16" s="32" t="s">
        <v>40</v>
      </c>
      <c r="C16" s="30" t="s">
        <v>6</v>
      </c>
      <c r="D16" s="30">
        <v>1988</v>
      </c>
      <c r="E16" s="30" t="s">
        <v>43</v>
      </c>
      <c r="F16" s="33" t="s">
        <v>37</v>
      </c>
      <c r="G16" s="30">
        <v>1.1200000000000001</v>
      </c>
      <c r="H16" s="32">
        <v>120000</v>
      </c>
      <c r="I16" s="32">
        <f t="shared" ref="I16" si="0">SUM(H16*G16)</f>
        <v>134400</v>
      </c>
      <c r="J16" s="35"/>
    </row>
    <row r="17" spans="1:10" s="2" customFormat="1" ht="25.5" x14ac:dyDescent="0.25">
      <c r="A17" s="30">
        <v>5</v>
      </c>
      <c r="B17" s="32" t="s">
        <v>38</v>
      </c>
      <c r="C17" s="30" t="s">
        <v>31</v>
      </c>
      <c r="D17" s="30">
        <v>1991</v>
      </c>
      <c r="E17" s="30" t="s">
        <v>43</v>
      </c>
      <c r="F17" s="33" t="s">
        <v>25</v>
      </c>
      <c r="G17" s="30">
        <v>1</v>
      </c>
      <c r="H17" s="32">
        <v>110000</v>
      </c>
      <c r="I17" s="32">
        <v>110000</v>
      </c>
      <c r="J17" s="35"/>
    </row>
    <row r="18" spans="1:10" s="2" customFormat="1" ht="25.5" x14ac:dyDescent="0.25">
      <c r="A18" s="30">
        <v>6</v>
      </c>
      <c r="B18" s="32" t="s">
        <v>12</v>
      </c>
      <c r="C18" s="30" t="s">
        <v>31</v>
      </c>
      <c r="D18" s="30">
        <v>1991</v>
      </c>
      <c r="E18" s="30" t="s">
        <v>43</v>
      </c>
      <c r="F18" s="33" t="s">
        <v>25</v>
      </c>
      <c r="G18" s="30">
        <v>1</v>
      </c>
      <c r="H18" s="32">
        <v>110000</v>
      </c>
      <c r="I18" s="32">
        <v>110000</v>
      </c>
      <c r="J18" s="35"/>
    </row>
    <row r="19" spans="1:10" s="2" customFormat="1" ht="25.5" x14ac:dyDescent="0.25">
      <c r="A19" s="30">
        <v>7</v>
      </c>
      <c r="B19" s="32" t="s">
        <v>47</v>
      </c>
      <c r="C19" s="30" t="s">
        <v>31</v>
      </c>
      <c r="D19" s="30">
        <v>1970</v>
      </c>
      <c r="E19" s="30" t="s">
        <v>43</v>
      </c>
      <c r="F19" s="33" t="s">
        <v>69</v>
      </c>
      <c r="G19" s="30">
        <v>1</v>
      </c>
      <c r="H19" s="32">
        <v>110000</v>
      </c>
      <c r="I19" s="32">
        <v>110000</v>
      </c>
      <c r="J19" s="35"/>
    </row>
    <row r="20" spans="1:10" s="2" customFormat="1" ht="25.5" x14ac:dyDescent="0.25">
      <c r="A20" s="30">
        <v>8</v>
      </c>
      <c r="B20" s="32" t="s">
        <v>48</v>
      </c>
      <c r="C20" s="30" t="s">
        <v>31</v>
      </c>
      <c r="D20" s="30">
        <v>1971</v>
      </c>
      <c r="E20" s="30" t="s">
        <v>43</v>
      </c>
      <c r="F20" s="33" t="s">
        <v>69</v>
      </c>
      <c r="G20" s="30">
        <v>1</v>
      </c>
      <c r="H20" s="32">
        <v>110000</v>
      </c>
      <c r="I20" s="32">
        <v>110000</v>
      </c>
      <c r="J20" s="35"/>
    </row>
    <row r="21" spans="1:10" s="2" customFormat="1" ht="38.25" x14ac:dyDescent="0.25">
      <c r="A21" s="30">
        <v>9</v>
      </c>
      <c r="B21" s="32" t="s">
        <v>49</v>
      </c>
      <c r="C21" s="30" t="s">
        <v>31</v>
      </c>
      <c r="D21" s="30">
        <v>1971</v>
      </c>
      <c r="E21" s="30" t="s">
        <v>43</v>
      </c>
      <c r="F21" s="33" t="s">
        <v>39</v>
      </c>
      <c r="G21" s="30">
        <v>1</v>
      </c>
      <c r="H21" s="32">
        <v>110000</v>
      </c>
      <c r="I21" s="32">
        <v>110000</v>
      </c>
      <c r="J21" s="35"/>
    </row>
    <row r="22" spans="1:10" s="2" customFormat="1" ht="25.5" x14ac:dyDescent="0.25">
      <c r="A22" s="30">
        <v>10</v>
      </c>
      <c r="B22" s="32" t="s">
        <v>50</v>
      </c>
      <c r="C22" s="30" t="s">
        <v>31</v>
      </c>
      <c r="D22" s="30">
        <v>1985</v>
      </c>
      <c r="E22" s="30" t="s">
        <v>43</v>
      </c>
      <c r="F22" s="33" t="s">
        <v>71</v>
      </c>
      <c r="G22" s="30">
        <v>1</v>
      </c>
      <c r="H22" s="32">
        <v>110000</v>
      </c>
      <c r="I22" s="32">
        <v>110000</v>
      </c>
      <c r="J22" s="35"/>
    </row>
    <row r="23" spans="1:10" s="2" customFormat="1" ht="25.5" x14ac:dyDescent="0.25">
      <c r="A23" s="30">
        <v>11</v>
      </c>
      <c r="B23" s="32" t="s">
        <v>51</v>
      </c>
      <c r="C23" s="30" t="s">
        <v>34</v>
      </c>
      <c r="D23" s="30">
        <v>1985</v>
      </c>
      <c r="E23" s="30" t="s">
        <v>64</v>
      </c>
      <c r="F23" s="33" t="s">
        <v>76</v>
      </c>
      <c r="G23" s="30">
        <v>0.5</v>
      </c>
      <c r="H23" s="32">
        <v>105000</v>
      </c>
      <c r="I23" s="32">
        <v>52500</v>
      </c>
      <c r="J23" s="35"/>
    </row>
    <row r="24" spans="1:10" s="2" customFormat="1" ht="25.5" x14ac:dyDescent="0.25">
      <c r="A24" s="30">
        <v>12</v>
      </c>
      <c r="B24" s="32" t="s">
        <v>52</v>
      </c>
      <c r="C24" s="30" t="s">
        <v>9</v>
      </c>
      <c r="D24" s="30">
        <v>1993</v>
      </c>
      <c r="E24" s="30" t="s">
        <v>43</v>
      </c>
      <c r="F24" s="33" t="s">
        <v>63</v>
      </c>
      <c r="G24" s="30">
        <v>0.5</v>
      </c>
      <c r="H24" s="32">
        <v>105000</v>
      </c>
      <c r="I24" s="32">
        <v>52500</v>
      </c>
      <c r="J24" s="35"/>
    </row>
    <row r="25" spans="1:10" s="2" customFormat="1" ht="38.25" x14ac:dyDescent="0.25">
      <c r="A25" s="30">
        <v>13</v>
      </c>
      <c r="B25" s="32" t="s">
        <v>53</v>
      </c>
      <c r="C25" s="30" t="s">
        <v>16</v>
      </c>
      <c r="D25" s="30">
        <v>1970</v>
      </c>
      <c r="E25" s="30" t="s">
        <v>43</v>
      </c>
      <c r="F25" s="33" t="s">
        <v>75</v>
      </c>
      <c r="G25" s="30">
        <v>0.75</v>
      </c>
      <c r="H25" s="32">
        <v>115000</v>
      </c>
      <c r="I25" s="32">
        <v>86250</v>
      </c>
      <c r="J25" s="35"/>
    </row>
    <row r="26" spans="1:10" s="2" customFormat="1" ht="51" x14ac:dyDescent="0.25">
      <c r="A26" s="30">
        <v>14</v>
      </c>
      <c r="B26" s="32" t="s">
        <v>54</v>
      </c>
      <c r="C26" s="30" t="s">
        <v>10</v>
      </c>
      <c r="D26" s="30">
        <v>1980</v>
      </c>
      <c r="E26" s="30" t="s">
        <v>43</v>
      </c>
      <c r="F26" s="33" t="s">
        <v>73</v>
      </c>
      <c r="G26" s="30">
        <v>1</v>
      </c>
      <c r="H26" s="32">
        <v>105000</v>
      </c>
      <c r="I26" s="32">
        <v>105000</v>
      </c>
      <c r="J26" s="35"/>
    </row>
    <row r="27" spans="1:10" s="2" customFormat="1" ht="51" x14ac:dyDescent="0.25">
      <c r="A27" s="30">
        <v>15</v>
      </c>
      <c r="B27" s="32" t="s">
        <v>55</v>
      </c>
      <c r="C27" s="30" t="s">
        <v>35</v>
      </c>
      <c r="D27" s="30">
        <v>1992</v>
      </c>
      <c r="E27" s="30" t="s">
        <v>43</v>
      </c>
      <c r="F27" s="33" t="s">
        <v>73</v>
      </c>
      <c r="G27" s="30">
        <v>1</v>
      </c>
      <c r="H27" s="32">
        <v>105000</v>
      </c>
      <c r="I27" s="32">
        <v>105000</v>
      </c>
      <c r="J27" s="35"/>
    </row>
    <row r="28" spans="1:10" s="2" customFormat="1" ht="38.25" x14ac:dyDescent="0.25">
      <c r="A28" s="30">
        <v>16</v>
      </c>
      <c r="B28" s="32" t="s">
        <v>56</v>
      </c>
      <c r="C28" s="30" t="s">
        <v>36</v>
      </c>
      <c r="D28" s="30">
        <v>1978</v>
      </c>
      <c r="E28" s="30" t="s">
        <v>43</v>
      </c>
      <c r="F28" s="33" t="s">
        <v>74</v>
      </c>
      <c r="G28" s="30">
        <v>0.5</v>
      </c>
      <c r="H28" s="32">
        <v>105000</v>
      </c>
      <c r="I28" s="32">
        <v>52500</v>
      </c>
      <c r="J28" s="35"/>
    </row>
    <row r="29" spans="1:10" s="2" customFormat="1" ht="25.5" x14ac:dyDescent="0.25">
      <c r="A29" s="30">
        <v>17</v>
      </c>
      <c r="B29" s="32" t="s">
        <v>57</v>
      </c>
      <c r="C29" s="30" t="s">
        <v>11</v>
      </c>
      <c r="D29" s="30">
        <v>1959</v>
      </c>
      <c r="E29" s="30" t="s">
        <v>67</v>
      </c>
      <c r="F29" s="33" t="s">
        <v>68</v>
      </c>
      <c r="G29" s="30">
        <v>0.5</v>
      </c>
      <c r="H29" s="32">
        <v>105000</v>
      </c>
      <c r="I29" s="32">
        <v>52500</v>
      </c>
      <c r="J29" s="35"/>
    </row>
    <row r="30" spans="1:10" s="2" customFormat="1" ht="25.5" x14ac:dyDescent="0.25">
      <c r="A30" s="30">
        <v>18</v>
      </c>
      <c r="B30" s="32" t="s">
        <v>59</v>
      </c>
      <c r="C30" s="30" t="s">
        <v>45</v>
      </c>
      <c r="D30" s="30">
        <v>1967</v>
      </c>
      <c r="E30" s="30" t="s">
        <v>43</v>
      </c>
      <c r="F30" s="33" t="s">
        <v>69</v>
      </c>
      <c r="G30" s="30">
        <v>1</v>
      </c>
      <c r="H30" s="32">
        <v>145600</v>
      </c>
      <c r="I30" s="32">
        <v>145600</v>
      </c>
      <c r="J30" s="35"/>
    </row>
    <row r="31" spans="1:10" s="2" customFormat="1" ht="25.5" x14ac:dyDescent="0.25">
      <c r="A31" s="30">
        <v>19</v>
      </c>
      <c r="B31" s="32" t="s">
        <v>60</v>
      </c>
      <c r="C31" s="30" t="s">
        <v>45</v>
      </c>
      <c r="D31" s="30">
        <v>1984</v>
      </c>
      <c r="E31" s="30" t="s">
        <v>64</v>
      </c>
      <c r="F31" s="33" t="s">
        <v>70</v>
      </c>
      <c r="G31" s="30">
        <v>1</v>
      </c>
      <c r="H31" s="32">
        <v>145600</v>
      </c>
      <c r="I31" s="32">
        <v>145600</v>
      </c>
      <c r="J31" s="35"/>
    </row>
    <row r="32" spans="1:10" s="2" customFormat="1" ht="25.5" x14ac:dyDescent="0.25">
      <c r="A32" s="30">
        <v>20</v>
      </c>
      <c r="B32" s="32" t="s">
        <v>61</v>
      </c>
      <c r="C32" s="30" t="s">
        <v>45</v>
      </c>
      <c r="D32" s="30">
        <v>1983</v>
      </c>
      <c r="E32" s="30" t="s">
        <v>43</v>
      </c>
      <c r="F32" s="33" t="s">
        <v>71</v>
      </c>
      <c r="G32" s="30">
        <v>1</v>
      </c>
      <c r="H32" s="32">
        <v>145600</v>
      </c>
      <c r="I32" s="32">
        <v>145600</v>
      </c>
      <c r="J32" s="35"/>
    </row>
    <row r="33" spans="1:10" s="2" customFormat="1" ht="38.25" x14ac:dyDescent="0.25">
      <c r="A33" s="30">
        <v>21</v>
      </c>
      <c r="B33" s="32" t="s">
        <v>62</v>
      </c>
      <c r="C33" s="30" t="s">
        <v>45</v>
      </c>
      <c r="D33" s="30">
        <v>1964</v>
      </c>
      <c r="E33" s="30" t="s">
        <v>64</v>
      </c>
      <c r="F33" s="33" t="s">
        <v>72</v>
      </c>
      <c r="G33" s="30">
        <v>1</v>
      </c>
      <c r="H33" s="32">
        <v>145600</v>
      </c>
      <c r="I33" s="32">
        <v>145600</v>
      </c>
      <c r="J33" s="35"/>
    </row>
    <row r="34" spans="1:10" s="2" customFormat="1" ht="25.5" x14ac:dyDescent="0.25">
      <c r="A34" s="30">
        <v>22</v>
      </c>
      <c r="B34" s="32" t="s">
        <v>58</v>
      </c>
      <c r="C34" s="30" t="s">
        <v>8</v>
      </c>
      <c r="D34" s="30">
        <v>1991</v>
      </c>
      <c r="E34" s="30" t="s">
        <v>67</v>
      </c>
      <c r="F34" s="33" t="s">
        <v>66</v>
      </c>
      <c r="G34" s="30">
        <v>0.5</v>
      </c>
      <c r="H34" s="32">
        <v>105000</v>
      </c>
      <c r="I34" s="32">
        <v>52500</v>
      </c>
      <c r="J34" s="35"/>
    </row>
    <row r="35" spans="1:10" s="2" customFormat="1" ht="25.5" x14ac:dyDescent="0.25">
      <c r="A35" s="30">
        <v>23</v>
      </c>
      <c r="B35" s="32" t="s">
        <v>57</v>
      </c>
      <c r="C35" s="30" t="s">
        <v>8</v>
      </c>
      <c r="D35" s="30">
        <v>1959</v>
      </c>
      <c r="E35" s="30" t="s">
        <v>67</v>
      </c>
      <c r="F35" s="33" t="s">
        <v>68</v>
      </c>
      <c r="G35" s="30">
        <v>0.5</v>
      </c>
      <c r="H35" s="32">
        <v>105000</v>
      </c>
      <c r="I35" s="32">
        <v>52500</v>
      </c>
      <c r="J35" s="35"/>
    </row>
    <row r="36" spans="1:10" s="2" customFormat="1" ht="38.25" x14ac:dyDescent="0.25">
      <c r="A36" s="30">
        <v>24</v>
      </c>
      <c r="B36" s="32" t="s">
        <v>27</v>
      </c>
      <c r="C36" s="30" t="s">
        <v>5</v>
      </c>
      <c r="D36" s="30">
        <v>1969</v>
      </c>
      <c r="E36" s="30" t="s">
        <v>43</v>
      </c>
      <c r="F36" s="33" t="s">
        <v>39</v>
      </c>
      <c r="G36" s="30">
        <v>1</v>
      </c>
      <c r="H36" s="32">
        <v>105000</v>
      </c>
      <c r="I36" s="32">
        <v>105000</v>
      </c>
      <c r="J36" s="35"/>
    </row>
    <row r="37" spans="1:10" s="2" customFormat="1" ht="38.25" x14ac:dyDescent="0.25">
      <c r="A37" s="30">
        <v>25</v>
      </c>
      <c r="B37" s="32" t="s">
        <v>14</v>
      </c>
      <c r="C37" s="30" t="s">
        <v>29</v>
      </c>
      <c r="D37" s="30"/>
      <c r="E37" s="30"/>
      <c r="F37" s="33"/>
      <c r="G37" s="30">
        <v>1</v>
      </c>
      <c r="H37" s="34">
        <v>160000</v>
      </c>
      <c r="I37" s="34">
        <v>160000</v>
      </c>
      <c r="J37" s="35"/>
    </row>
    <row r="38" spans="1:10" s="2" customFormat="1" x14ac:dyDescent="0.25">
      <c r="A38" s="30">
        <v>26</v>
      </c>
      <c r="B38" s="32" t="s">
        <v>14</v>
      </c>
      <c r="C38" s="30" t="s">
        <v>6</v>
      </c>
      <c r="D38" s="30"/>
      <c r="E38" s="30"/>
      <c r="F38" s="33"/>
      <c r="G38" s="30">
        <v>6.72</v>
      </c>
      <c r="H38" s="32">
        <v>120000</v>
      </c>
      <c r="I38" s="32">
        <f t="shared" ref="I38" si="1">SUM(H38*G38)</f>
        <v>806400</v>
      </c>
      <c r="J38" s="35"/>
    </row>
    <row r="39" spans="1:10" s="2" customFormat="1" ht="25.5" x14ac:dyDescent="0.25">
      <c r="A39" s="30">
        <v>27</v>
      </c>
      <c r="B39" s="32" t="s">
        <v>14</v>
      </c>
      <c r="C39" s="30" t="s">
        <v>31</v>
      </c>
      <c r="D39" s="30"/>
      <c r="E39" s="30"/>
      <c r="F39" s="33"/>
      <c r="G39" s="30">
        <v>1</v>
      </c>
      <c r="H39" s="32">
        <v>110000</v>
      </c>
      <c r="I39" s="32">
        <v>110000</v>
      </c>
      <c r="J39" s="35"/>
    </row>
    <row r="40" spans="1:10" s="2" customFormat="1" ht="25.5" x14ac:dyDescent="0.25">
      <c r="A40" s="30">
        <v>28</v>
      </c>
      <c r="B40" s="32" t="s">
        <v>14</v>
      </c>
      <c r="C40" s="30" t="s">
        <v>32</v>
      </c>
      <c r="D40" s="30"/>
      <c r="E40" s="30"/>
      <c r="F40" s="33"/>
      <c r="G40" s="30">
        <v>1.75</v>
      </c>
      <c r="H40" s="32">
        <v>120000</v>
      </c>
      <c r="I40" s="32">
        <v>210000</v>
      </c>
      <c r="J40" s="35"/>
    </row>
    <row r="41" spans="1:10" s="2" customFormat="1" ht="25.5" x14ac:dyDescent="0.25">
      <c r="A41" s="30">
        <v>29</v>
      </c>
      <c r="B41" s="32" t="s">
        <v>14</v>
      </c>
      <c r="C41" s="30" t="s">
        <v>33</v>
      </c>
      <c r="D41" s="30"/>
      <c r="E41" s="30"/>
      <c r="F41" s="33"/>
      <c r="G41" s="30">
        <v>1</v>
      </c>
      <c r="H41" s="32">
        <v>120000</v>
      </c>
      <c r="I41" s="32">
        <v>120000</v>
      </c>
      <c r="J41" s="35"/>
    </row>
    <row r="42" spans="1:10" s="2" customFormat="1" ht="76.5" x14ac:dyDescent="0.25">
      <c r="A42" s="30">
        <v>30</v>
      </c>
      <c r="B42" s="32" t="s">
        <v>14</v>
      </c>
      <c r="C42" s="30" t="s">
        <v>42</v>
      </c>
      <c r="D42" s="30"/>
      <c r="E42" s="30"/>
      <c r="F42" s="33"/>
      <c r="G42" s="30">
        <v>0.5</v>
      </c>
      <c r="H42" s="32">
        <v>120000</v>
      </c>
      <c r="I42" s="32">
        <v>60000</v>
      </c>
      <c r="J42" s="35"/>
    </row>
    <row r="43" spans="1:10" s="2" customFormat="1" x14ac:dyDescent="0.25">
      <c r="A43" s="30">
        <v>31</v>
      </c>
      <c r="B43" s="32" t="s">
        <v>14</v>
      </c>
      <c r="C43" s="30" t="s">
        <v>34</v>
      </c>
      <c r="D43" s="30"/>
      <c r="E43" s="30"/>
      <c r="F43" s="33"/>
      <c r="G43" s="30">
        <v>0.5</v>
      </c>
      <c r="H43" s="32">
        <v>105000</v>
      </c>
      <c r="I43" s="32">
        <v>52500</v>
      </c>
      <c r="J43" s="35"/>
    </row>
    <row r="44" spans="1:10" s="2" customFormat="1" x14ac:dyDescent="0.25">
      <c r="A44" s="30">
        <v>32</v>
      </c>
      <c r="B44" s="32" t="s">
        <v>14</v>
      </c>
      <c r="C44" s="30" t="s">
        <v>16</v>
      </c>
      <c r="D44" s="30"/>
      <c r="E44" s="30"/>
      <c r="F44" s="33"/>
      <c r="G44" s="30">
        <v>0.25</v>
      </c>
      <c r="H44" s="32">
        <v>105000</v>
      </c>
      <c r="I44" s="32">
        <v>28750</v>
      </c>
      <c r="J44" s="35"/>
    </row>
    <row r="45" spans="1:10" s="2" customFormat="1" x14ac:dyDescent="0.25">
      <c r="A45" s="30">
        <v>33</v>
      </c>
      <c r="B45" s="32" t="s">
        <v>14</v>
      </c>
      <c r="C45" s="30" t="s">
        <v>10</v>
      </c>
      <c r="D45" s="30"/>
      <c r="E45" s="30"/>
      <c r="F45" s="33"/>
      <c r="G45" s="30">
        <v>1</v>
      </c>
      <c r="H45" s="32">
        <v>105000</v>
      </c>
      <c r="I45" s="32">
        <v>105000</v>
      </c>
      <c r="J45" s="35"/>
    </row>
    <row r="46" spans="1:10" s="2" customFormat="1" x14ac:dyDescent="0.25">
      <c r="A46" s="30">
        <v>34</v>
      </c>
      <c r="B46" s="32" t="s">
        <v>14</v>
      </c>
      <c r="C46" s="30" t="s">
        <v>36</v>
      </c>
      <c r="D46" s="30"/>
      <c r="E46" s="30"/>
      <c r="F46" s="33"/>
      <c r="G46" s="30">
        <v>0.25</v>
      </c>
      <c r="H46" s="32">
        <v>105000</v>
      </c>
      <c r="I46" s="32">
        <v>26250</v>
      </c>
      <c r="J46" s="35"/>
    </row>
    <row r="47" spans="1:10" s="3" customFormat="1" ht="21" customHeight="1" x14ac:dyDescent="0.25">
      <c r="A47" s="36"/>
      <c r="B47" s="37" t="s">
        <v>13</v>
      </c>
      <c r="C47" s="36"/>
      <c r="D47" s="36"/>
      <c r="E47" s="36"/>
      <c r="F47" s="38"/>
      <c r="G47" s="36">
        <v>34.840000000000003</v>
      </c>
      <c r="H47" s="37"/>
      <c r="I47" s="37">
        <v>4266950</v>
      </c>
      <c r="J47" s="39"/>
    </row>
    <row r="48" spans="1:10" s="3" customFormat="1" ht="5.25" customHeight="1" x14ac:dyDescent="0.25">
      <c r="A48" s="40"/>
      <c r="B48" s="41"/>
      <c r="C48" s="40"/>
      <c r="D48" s="40"/>
      <c r="E48" s="40"/>
      <c r="F48" s="42"/>
      <c r="G48" s="40"/>
      <c r="H48" s="41"/>
      <c r="I48" s="41"/>
      <c r="J48" s="39"/>
    </row>
    <row r="49" spans="1:10" s="7" customFormat="1" ht="8.25" customHeight="1" x14ac:dyDescent="0.25">
      <c r="A49" s="20"/>
      <c r="B49" s="58"/>
      <c r="C49" s="58"/>
      <c r="D49" s="58"/>
      <c r="E49" s="58"/>
      <c r="F49" s="58"/>
      <c r="G49" s="58"/>
      <c r="H49" s="59"/>
      <c r="I49" s="59"/>
      <c r="J49" s="27"/>
    </row>
    <row r="50" spans="1:10" s="7" customFormat="1" ht="23.25" customHeight="1" x14ac:dyDescent="0.25">
      <c r="A50" s="20"/>
      <c r="B50" s="15"/>
      <c r="C50" s="15"/>
      <c r="D50" s="14"/>
      <c r="E50" s="45"/>
      <c r="F50" s="59"/>
      <c r="G50" s="59"/>
      <c r="H50" s="14"/>
      <c r="I50" s="14"/>
      <c r="J50" s="14"/>
    </row>
    <row r="51" spans="1:10" s="7" customFormat="1" ht="33.75" customHeight="1" x14ac:dyDescent="0.25">
      <c r="A51" s="15"/>
      <c r="B51" s="15"/>
      <c r="C51" s="15"/>
      <c r="D51" s="13"/>
      <c r="E51" s="45"/>
      <c r="F51" s="17"/>
      <c r="G51" s="14"/>
      <c r="H51" s="14"/>
      <c r="I51" s="14"/>
    </row>
    <row r="52" spans="1:10" s="7" customFormat="1" ht="23.25" customHeight="1" x14ac:dyDescent="0.25">
      <c r="A52" s="8"/>
      <c r="B52" s="11"/>
      <c r="C52" s="12"/>
      <c r="D52" s="12"/>
      <c r="E52" s="12"/>
      <c r="F52" s="13"/>
      <c r="G52" s="12"/>
      <c r="H52" s="54"/>
      <c r="I52" s="54"/>
    </row>
    <row r="53" spans="1:10" s="7" customFormat="1" x14ac:dyDescent="0.25">
      <c r="A53" s="8"/>
      <c r="B53" s="9"/>
      <c r="C53" s="10"/>
      <c r="D53" s="10"/>
      <c r="E53" s="10"/>
      <c r="F53" s="16"/>
      <c r="G53" s="10"/>
      <c r="H53" s="9"/>
      <c r="I53" s="9"/>
    </row>
    <row r="54" spans="1:10" x14ac:dyDescent="0.25">
      <c r="C54" s="5"/>
    </row>
    <row r="55" spans="1:10" ht="15.75" x14ac:dyDescent="0.25">
      <c r="B55" s="4"/>
      <c r="C55" s="5"/>
      <c r="D55" s="6"/>
      <c r="E55" s="6"/>
      <c r="F55" s="6"/>
      <c r="G55" s="6"/>
      <c r="H55" s="4"/>
      <c r="I55" s="50"/>
    </row>
  </sheetData>
  <mergeCells count="24">
    <mergeCell ref="A1:C1"/>
    <mergeCell ref="D1:F1"/>
    <mergeCell ref="G1:I1"/>
    <mergeCell ref="A2:C2"/>
    <mergeCell ref="D2:F2"/>
    <mergeCell ref="G2:I2"/>
    <mergeCell ref="A3:C3"/>
    <mergeCell ref="D3:F3"/>
    <mergeCell ref="G3:I3"/>
    <mergeCell ref="A4:B4"/>
    <mergeCell ref="A5:B5"/>
    <mergeCell ref="A6:B6"/>
    <mergeCell ref="G4:I4"/>
    <mergeCell ref="G6:I6"/>
    <mergeCell ref="H52:I52"/>
    <mergeCell ref="G5:I5"/>
    <mergeCell ref="C9:G9"/>
    <mergeCell ref="A10:I10"/>
    <mergeCell ref="B49:C49"/>
    <mergeCell ref="D49:G49"/>
    <mergeCell ref="H49:I49"/>
    <mergeCell ref="F50:G50"/>
    <mergeCell ref="D6:E6"/>
    <mergeCell ref="B8:C8"/>
  </mergeCells>
  <pageMargins left="0.31" right="0.17" top="0.35433070866141736" bottom="0.35433070866141736" header="0.2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տարիֆիկացիա  2020 վերջին (2)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user05</cp:lastModifiedBy>
  <cp:lastPrinted>2025-03-12T12:03:12Z</cp:lastPrinted>
  <dcterms:created xsi:type="dcterms:W3CDTF">2018-02-20T10:09:58Z</dcterms:created>
  <dcterms:modified xsi:type="dcterms:W3CDTF">2025-03-13T07:22:55Z</dcterms:modified>
</cp:coreProperties>
</file>