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ստիքացուցակ-ՀՈԱԿ" sheetId="5" r:id="rId5"/>
  </sheets>
  <definedNames/>
  <calcPr fullCalcOnLoad="1"/>
</workbook>
</file>

<file path=xl/sharedStrings.xml><?xml version="1.0" encoding="utf-8"?>
<sst xmlns="http://schemas.openxmlformats.org/spreadsheetml/2006/main" count="97" uniqueCount="50">
  <si>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</si>
  <si>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</si>
  <si>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</si>
  <si>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</si>
  <si>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</si>
  <si>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</si>
  <si>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</si>
  <si>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</si>
  <si>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</si>
  <si>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</si>
  <si>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</si>
  <si>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</si>
  <si>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</si>
  <si>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</si>
  <si>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Աշխատավարձի չափը</t>
  </si>
  <si>
    <t>-</t>
  </si>
  <si>
    <t>Կազմակերպության անվանումը</t>
  </si>
  <si>
    <t>Տնօրեն</t>
  </si>
  <si>
    <t>Հաշվապահ</t>
  </si>
  <si>
    <t>Պահակ</t>
  </si>
  <si>
    <t>Հաստիքի անվանումը</t>
  </si>
  <si>
    <t>Գլխավոր ճարտարագետ</t>
  </si>
  <si>
    <t>Աղբահանության վարձերի գանձման պատասխանատու համակարգող</t>
  </si>
  <si>
    <t>Համակարգչային օպերատոր</t>
  </si>
  <si>
    <t>Մեխանիզատոր</t>
  </si>
  <si>
    <t>Վարորդ</t>
  </si>
  <si>
    <t>Բանվոր</t>
  </si>
  <si>
    <t>Էլ. եռակցող</t>
  </si>
  <si>
    <t>տոկոսային վարձատրություն</t>
  </si>
  <si>
    <t>Տեսուչ/աղբահեռացման վարձի գանձման/ Սահմանված գումարի 100% հավաքագրելու դեպքում վճարել 13%,100%-ից ավելի հավաքագրելու դեպքում վճարել 20% ավել  գանձած գումարի հանար: Միջին աշխատավարձը հաշվարկվում է նախորդ տարվա համապատասխան ամսվա համար վճարված աշխատավարձի չափով:</t>
  </si>
  <si>
    <t>Մասնագետ</t>
  </si>
  <si>
    <t>Ավտոփականագործ</t>
  </si>
  <si>
    <t>Տնօրենի տեղակալ</t>
  </si>
  <si>
    <t xml:space="preserve">&lt;&lt;Կոմունալ տնտեսություն, աղբահանություն և սանմաքրում&gt;&gt;  հիմնարկ </t>
  </si>
  <si>
    <t>Մեքենա-մեխանիզմների  պա -տասխանատու</t>
  </si>
  <si>
    <t>Մեխանիզատոր      / JSB/</t>
  </si>
  <si>
    <t>Մեխանիզատոր    /սեզոնային/</t>
  </si>
  <si>
    <t>Մեխանիզատոր    /հիմնական/</t>
  </si>
  <si>
    <t>Գլխ. մասնագետ</t>
  </si>
  <si>
    <t>Հաստիքային միավորը</t>
  </si>
  <si>
    <t>Պաշտոնա                      յին դրույքաչափը</t>
  </si>
  <si>
    <t xml:space="preserve"> Գլխավոր   հաշվապահ</t>
  </si>
  <si>
    <t xml:space="preserve">Մեխանիզատոր    </t>
  </si>
  <si>
    <t xml:space="preserve">      2021 ԹՎԱԿԱՆԻ   ՀԱՍՏԻՔԱՑՈՒՑԱԿ                                                                                             </t>
  </si>
  <si>
    <t>Պահեստապետ</t>
  </si>
  <si>
    <r>
      <t xml:space="preserve">       Հրազդանի համայնքապետարանի   &lt;&lt;Կոմունալ տնտեսություն, աղբահանություն և սանմաքրում&gt;&gt;  հիմնարկի հաստիքացուցակը և պաշտոնային դրույքաչափը                                                      </t>
    </r>
    <r>
      <rPr>
        <b/>
        <sz val="10"/>
        <rFont val="GHEA Grapalat"/>
        <family val="3"/>
      </rPr>
      <t xml:space="preserve">                                           </t>
    </r>
  </si>
  <si>
    <t xml:space="preserve">                                           Հավելված                                                                       Հրազդան համայնքի ավագանու                                      2020թվականի դեկտեմբերի 14-ի N 156 որոշման</t>
  </si>
  <si>
    <t>Աշխատակիցների թվաքանակը` 76</t>
  </si>
  <si>
    <t>Գլխ. մասնագետ - տնօրենի օգնական</t>
  </si>
  <si>
    <t xml:space="preserve">   Հավելված                                                             Հրազդան համայնքի ավագանու                              2021 թվականի օգոստոսի  ---ի N--- որոշման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</si>
</sst>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* #,##0.0_);_(* \(#,##0.0\);_(* &quot;-&quot;??_);_(@_)"/>
    <numFmt numFmtId="198" formatCode="_(* #,##0_);_(* \(#,##0\);_(* &quot;-&quot;??_);_(@_)"/>
    <numFmt numFmtId="199" formatCode="[$-809]dd\ mmmm\ yyyy"/>
    <numFmt numFmtId="200" formatCode="&quot;£&quot;#,##0.00"/>
    <numFmt numFmtId="201" formatCode="[$-F400]h:mm:ss\ AM/PM"/>
  </numFmts>
  <fonts count="50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2"/>
      <name val="Arial Armenian"/>
      <family val="2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sz val="7"/>
      <color indexed="8"/>
      <name val="Sylfaen"/>
      <family val="1"/>
    </font>
    <font>
      <sz val="9"/>
      <name val="Arial Armenian"/>
      <family val="0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10"/>
      <name val="Arial Armenian"/>
      <family val="2"/>
    </font>
    <font>
      <b/>
      <i/>
      <sz val="13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98" fontId="8" fillId="0" borderId="10" xfId="60" applyNumberFormat="1" applyFont="1" applyBorder="1" applyAlignment="1">
      <alignment wrapText="1"/>
    </xf>
    <xf numFmtId="198" fontId="8" fillId="0" borderId="10" xfId="60" applyNumberFormat="1" applyFont="1" applyBorder="1" applyAlignment="1">
      <alignment vertical="center"/>
    </xf>
    <xf numFmtId="198" fontId="8" fillId="0" borderId="10" xfId="60" applyNumberFormat="1" applyFont="1" applyBorder="1" applyAlignment="1">
      <alignment vertical="center" wrapText="1"/>
    </xf>
    <xf numFmtId="198" fontId="8" fillId="0" borderId="15" xfId="60" applyNumberFormat="1" applyFont="1" applyBorder="1" applyAlignment="1">
      <alignment wrapText="1"/>
    </xf>
    <xf numFmtId="198" fontId="8" fillId="0" borderId="10" xfId="60" applyNumberFormat="1" applyFont="1" applyBorder="1" applyAlignment="1">
      <alignment/>
    </xf>
    <xf numFmtId="198" fontId="8" fillId="0" borderId="0" xfId="6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45" t="s">
        <v>7</v>
      </c>
      <c r="B4" s="45" t="s">
        <v>0</v>
      </c>
      <c r="C4" s="45" t="s">
        <v>1</v>
      </c>
      <c r="D4" s="45" t="s">
        <v>9</v>
      </c>
      <c r="E4" s="46" t="s">
        <v>8</v>
      </c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10</v>
      </c>
      <c r="L4" s="45" t="s">
        <v>11</v>
      </c>
    </row>
    <row r="5" spans="1:12" ht="12.75">
      <c r="A5" s="45"/>
      <c r="B5" s="45"/>
      <c r="C5" s="45"/>
      <c r="D5" s="45"/>
      <c r="E5" s="47"/>
      <c r="F5" s="45"/>
      <c r="G5" s="45"/>
      <c r="H5" s="45"/>
      <c r="I5" s="45"/>
      <c r="J5" s="45"/>
      <c r="K5" s="45"/>
      <c r="L5" s="45"/>
    </row>
    <row r="6" spans="1:12" ht="12.75">
      <c r="A6" s="45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45" t="s">
        <v>0</v>
      </c>
      <c r="B3" s="45" t="s">
        <v>1</v>
      </c>
      <c r="C3" s="45" t="s">
        <v>9</v>
      </c>
      <c r="D3" s="46" t="s">
        <v>8</v>
      </c>
      <c r="E3" s="45" t="s">
        <v>2</v>
      </c>
      <c r="F3" s="45" t="s">
        <v>3</v>
      </c>
      <c r="G3" s="45" t="s">
        <v>4</v>
      </c>
      <c r="H3" s="45" t="s">
        <v>5</v>
      </c>
      <c r="I3" s="45" t="s">
        <v>6</v>
      </c>
      <c r="J3" s="45" t="s">
        <v>10</v>
      </c>
      <c r="K3" s="45" t="s">
        <v>11</v>
      </c>
    </row>
    <row r="4" spans="1:11" ht="12.75">
      <c r="A4" s="45"/>
      <c r="B4" s="45"/>
      <c r="C4" s="45"/>
      <c r="D4" s="47"/>
      <c r="E4" s="45"/>
      <c r="F4" s="45"/>
      <c r="G4" s="45"/>
      <c r="H4" s="45"/>
      <c r="I4" s="45"/>
      <c r="J4" s="45"/>
      <c r="K4" s="45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I3:I4"/>
    <mergeCell ref="J3:J4"/>
    <mergeCell ref="A3:A4"/>
    <mergeCell ref="B3:B4"/>
    <mergeCell ref="C3:C4"/>
    <mergeCell ref="D3:D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45" t="s">
        <v>0</v>
      </c>
      <c r="B2" s="45" t="s">
        <v>1</v>
      </c>
      <c r="C2" s="45" t="s">
        <v>9</v>
      </c>
      <c r="D2" s="46" t="s">
        <v>8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10</v>
      </c>
      <c r="K2" s="45" t="s">
        <v>11</v>
      </c>
    </row>
    <row r="3" spans="1:11" ht="12.75">
      <c r="A3" s="45"/>
      <c r="B3" s="45"/>
      <c r="C3" s="45"/>
      <c r="D3" s="47"/>
      <c r="E3" s="45"/>
      <c r="F3" s="45"/>
      <c r="G3" s="45"/>
      <c r="H3" s="45"/>
      <c r="I3" s="45"/>
      <c r="J3" s="45"/>
      <c r="K3" s="45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I2:I3"/>
    <mergeCell ref="J2:J3"/>
    <mergeCell ref="A2:A3"/>
    <mergeCell ref="B2:B3"/>
    <mergeCell ref="C2:C3"/>
    <mergeCell ref="D2:D3"/>
    <mergeCell ref="K2:K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45" t="s">
        <v>0</v>
      </c>
      <c r="B5" s="45" t="s">
        <v>1</v>
      </c>
      <c r="C5" s="45" t="s">
        <v>9</v>
      </c>
      <c r="D5" s="46" t="s">
        <v>8</v>
      </c>
      <c r="E5" s="45" t="s">
        <v>2</v>
      </c>
      <c r="F5" s="45" t="s">
        <v>3</v>
      </c>
      <c r="G5" s="45" t="s">
        <v>4</v>
      </c>
      <c r="H5" s="45" t="s">
        <v>5</v>
      </c>
      <c r="I5" s="45" t="s">
        <v>6</v>
      </c>
      <c r="J5" s="45" t="s">
        <v>10</v>
      </c>
      <c r="K5" s="45" t="s">
        <v>11</v>
      </c>
      <c r="L5" s="8"/>
      <c r="M5" s="8"/>
      <c r="N5" s="8"/>
    </row>
    <row r="6" spans="1:14" ht="12.75">
      <c r="A6" s="45"/>
      <c r="B6" s="45"/>
      <c r="C6" s="45"/>
      <c r="D6" s="47"/>
      <c r="E6" s="45"/>
      <c r="F6" s="45"/>
      <c r="G6" s="45"/>
      <c r="H6" s="45"/>
      <c r="I6" s="45"/>
      <c r="J6" s="45"/>
      <c r="K6" s="45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46" t="s">
        <v>0</v>
      </c>
      <c r="B11" s="46" t="s">
        <v>1</v>
      </c>
      <c r="C11" s="46" t="s">
        <v>9</v>
      </c>
      <c r="D11" s="46" t="s">
        <v>8</v>
      </c>
      <c r="E11" s="46" t="s">
        <v>2</v>
      </c>
      <c r="F11" s="46" t="s">
        <v>3</v>
      </c>
      <c r="G11" s="46" t="s">
        <v>4</v>
      </c>
      <c r="H11" s="46" t="s">
        <v>5</v>
      </c>
      <c r="I11" s="46" t="s">
        <v>6</v>
      </c>
      <c r="J11" s="46" t="s">
        <v>10</v>
      </c>
      <c r="K11" s="46" t="s">
        <v>11</v>
      </c>
      <c r="L11" s="45"/>
      <c r="M11" s="45"/>
      <c r="N11" s="45"/>
    </row>
    <row r="12" spans="1:14" ht="12.7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5"/>
      <c r="M12" s="45"/>
      <c r="N12" s="45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N11:N12"/>
    <mergeCell ref="G11:G12"/>
    <mergeCell ref="H11:H12"/>
    <mergeCell ref="I11:I12"/>
    <mergeCell ref="J11:J12"/>
    <mergeCell ref="K5:K6"/>
    <mergeCell ref="L11:L12"/>
    <mergeCell ref="M11:M12"/>
    <mergeCell ref="K11:K12"/>
    <mergeCell ref="J5:J6"/>
    <mergeCell ref="F11:F12"/>
    <mergeCell ref="F5:F6"/>
    <mergeCell ref="G5:G6"/>
    <mergeCell ref="H5:H6"/>
    <mergeCell ref="E5:E6"/>
    <mergeCell ref="I5:I6"/>
    <mergeCell ref="E11:E12"/>
    <mergeCell ref="D5:D6"/>
    <mergeCell ref="A11:A12"/>
    <mergeCell ref="B11:B12"/>
    <mergeCell ref="C11:C12"/>
    <mergeCell ref="A5:A6"/>
    <mergeCell ref="B5:B6"/>
    <mergeCell ref="C5:C6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34">
      <selection activeCell="B37" sqref="B37:F39"/>
    </sheetView>
  </sheetViews>
  <sheetFormatPr defaultColWidth="9.00390625" defaultRowHeight="12.75"/>
  <cols>
    <col min="1" max="1" width="4.375" style="0" customWidth="1"/>
    <col min="2" max="2" width="22.25390625" style="0" customWidth="1"/>
    <col min="3" max="3" width="34.25390625" style="0" customWidth="1"/>
    <col min="4" max="4" width="12.00390625" style="11" customWidth="1"/>
    <col min="5" max="5" width="11.25390625" style="33" customWidth="1"/>
    <col min="6" max="6" width="14.625" style="33" customWidth="1"/>
  </cols>
  <sheetData>
    <row r="1" spans="4:10" ht="53.25" customHeight="1">
      <c r="D1" s="49" t="s">
        <v>49</v>
      </c>
      <c r="E1" s="50"/>
      <c r="F1" s="50"/>
      <c r="G1" s="17"/>
      <c r="H1" s="17"/>
      <c r="I1" s="17"/>
      <c r="J1" s="17"/>
    </row>
    <row r="2" spans="4:10" ht="45.75" customHeight="1">
      <c r="D2" s="56" t="s">
        <v>46</v>
      </c>
      <c r="E2" s="57"/>
      <c r="F2" s="57"/>
      <c r="G2" s="17"/>
      <c r="H2" s="17"/>
      <c r="I2" s="17"/>
      <c r="J2" s="17"/>
    </row>
    <row r="3" spans="4:10" ht="7.5" customHeight="1">
      <c r="D3" s="43"/>
      <c r="E3" s="44"/>
      <c r="F3" s="44"/>
      <c r="G3" s="17"/>
      <c r="H3" s="17"/>
      <c r="I3" s="17"/>
      <c r="J3" s="17"/>
    </row>
    <row r="4" spans="1:6" ht="18" customHeight="1">
      <c r="A4" s="51" t="s">
        <v>43</v>
      </c>
      <c r="B4" s="51"/>
      <c r="C4" s="51"/>
      <c r="D4" s="51"/>
      <c r="E4" s="51"/>
      <c r="F4" s="51"/>
    </row>
    <row r="5" spans="1:6" ht="37.5" customHeight="1">
      <c r="A5" s="53" t="s">
        <v>45</v>
      </c>
      <c r="B5" s="53"/>
      <c r="C5" s="53"/>
      <c r="D5" s="53"/>
      <c r="E5" s="53"/>
      <c r="F5" s="53"/>
    </row>
    <row r="6" spans="1:6" ht="24" customHeight="1">
      <c r="A6" s="13"/>
      <c r="B6" s="52" t="s">
        <v>47</v>
      </c>
      <c r="C6" s="52"/>
      <c r="D6" s="31"/>
      <c r="E6" s="34"/>
      <c r="F6" s="35"/>
    </row>
    <row r="7" spans="1:6" ht="45.75" customHeight="1">
      <c r="A7" s="14" t="s">
        <v>12</v>
      </c>
      <c r="B7" s="14" t="s">
        <v>16</v>
      </c>
      <c r="C7" s="14" t="s">
        <v>20</v>
      </c>
      <c r="D7" s="15" t="s">
        <v>39</v>
      </c>
      <c r="E7" s="15" t="s">
        <v>40</v>
      </c>
      <c r="F7" s="15" t="s">
        <v>14</v>
      </c>
    </row>
    <row r="8" spans="1:6" s="21" customFormat="1" ht="14.25" customHeight="1">
      <c r="A8" s="19">
        <v>1</v>
      </c>
      <c r="B8" s="19">
        <v>2</v>
      </c>
      <c r="C8" s="20">
        <v>3</v>
      </c>
      <c r="D8" s="20">
        <v>4</v>
      </c>
      <c r="E8" s="20">
        <v>5</v>
      </c>
      <c r="F8" s="19">
        <v>6</v>
      </c>
    </row>
    <row r="9" spans="1:6" ht="12.75" customHeight="1">
      <c r="A9" s="14">
        <v>1</v>
      </c>
      <c r="B9" s="54" t="s">
        <v>33</v>
      </c>
      <c r="C9" s="18" t="s">
        <v>17</v>
      </c>
      <c r="D9" s="23">
        <v>1</v>
      </c>
      <c r="E9" s="36">
        <v>290000</v>
      </c>
      <c r="F9" s="37">
        <f>D9*E9</f>
        <v>290000</v>
      </c>
    </row>
    <row r="10" spans="1:6" ht="14.25" customHeight="1">
      <c r="A10" s="14">
        <v>2</v>
      </c>
      <c r="B10" s="55"/>
      <c r="C10" s="18" t="s">
        <v>32</v>
      </c>
      <c r="D10" s="23">
        <v>1</v>
      </c>
      <c r="E10" s="36">
        <v>200000</v>
      </c>
      <c r="F10" s="37">
        <f>D10*E10</f>
        <v>200000</v>
      </c>
    </row>
    <row r="11" spans="1:6" ht="18.75" customHeight="1">
      <c r="A11" s="14">
        <v>3</v>
      </c>
      <c r="B11" s="55"/>
      <c r="C11" s="18" t="s">
        <v>21</v>
      </c>
      <c r="D11" s="23">
        <v>1</v>
      </c>
      <c r="E11" s="36">
        <v>135000</v>
      </c>
      <c r="F11" s="37">
        <f aca="true" t="shared" si="0" ref="F11:F32">D11*E11</f>
        <v>135000</v>
      </c>
    </row>
    <row r="12" spans="1:6" ht="27" customHeight="1">
      <c r="A12" s="14">
        <v>4</v>
      </c>
      <c r="B12" s="55"/>
      <c r="C12" s="18" t="s">
        <v>22</v>
      </c>
      <c r="D12" s="23">
        <v>1</v>
      </c>
      <c r="E12" s="38">
        <v>130000</v>
      </c>
      <c r="F12" s="37">
        <f t="shared" si="0"/>
        <v>130000</v>
      </c>
    </row>
    <row r="13" spans="1:6" ht="12.75" customHeight="1">
      <c r="A13" s="14">
        <v>5</v>
      </c>
      <c r="B13" s="55"/>
      <c r="C13" s="18" t="s">
        <v>41</v>
      </c>
      <c r="D13" s="23">
        <v>1</v>
      </c>
      <c r="E13" s="36">
        <v>150000</v>
      </c>
      <c r="F13" s="37">
        <f t="shared" si="0"/>
        <v>150000</v>
      </c>
    </row>
    <row r="14" spans="1:6" ht="12.75" customHeight="1">
      <c r="A14" s="14">
        <v>6</v>
      </c>
      <c r="B14" s="55"/>
      <c r="C14" s="18" t="s">
        <v>18</v>
      </c>
      <c r="D14" s="23">
        <v>1</v>
      </c>
      <c r="E14" s="36">
        <v>95000</v>
      </c>
      <c r="F14" s="37">
        <f t="shared" si="0"/>
        <v>95000</v>
      </c>
    </row>
    <row r="15" spans="1:6" ht="12.75" customHeight="1">
      <c r="A15" s="14">
        <v>7</v>
      </c>
      <c r="B15" s="55"/>
      <c r="C15" s="18" t="s">
        <v>23</v>
      </c>
      <c r="D15" s="23">
        <v>1</v>
      </c>
      <c r="E15" s="36">
        <v>110000</v>
      </c>
      <c r="F15" s="37">
        <f t="shared" si="0"/>
        <v>110000</v>
      </c>
    </row>
    <row r="16" spans="1:6" ht="12.75" customHeight="1">
      <c r="A16" s="14">
        <v>8</v>
      </c>
      <c r="B16" s="55"/>
      <c r="C16" s="18" t="s">
        <v>23</v>
      </c>
      <c r="D16" s="23">
        <v>1</v>
      </c>
      <c r="E16" s="36">
        <v>93500</v>
      </c>
      <c r="F16" s="37">
        <f t="shared" si="0"/>
        <v>93500</v>
      </c>
    </row>
    <row r="17" spans="1:6" ht="25.5" customHeight="1">
      <c r="A17" s="14">
        <v>9</v>
      </c>
      <c r="B17" s="55"/>
      <c r="C17" s="18" t="s">
        <v>34</v>
      </c>
      <c r="D17" s="23">
        <v>1</v>
      </c>
      <c r="E17" s="38">
        <v>250000</v>
      </c>
      <c r="F17" s="37">
        <f t="shared" si="0"/>
        <v>250000</v>
      </c>
    </row>
    <row r="18" spans="1:6" ht="25.5" customHeight="1">
      <c r="A18" s="14">
        <v>10</v>
      </c>
      <c r="B18" s="55"/>
      <c r="C18" s="18" t="s">
        <v>48</v>
      </c>
      <c r="D18" s="23">
        <v>1</v>
      </c>
      <c r="E18" s="38">
        <v>197000</v>
      </c>
      <c r="F18" s="37">
        <v>197000</v>
      </c>
    </row>
    <row r="19" spans="1:6" ht="12.75" customHeight="1">
      <c r="A19" s="14">
        <v>11</v>
      </c>
      <c r="B19" s="55"/>
      <c r="C19" s="18" t="s">
        <v>38</v>
      </c>
      <c r="D19" s="23">
        <v>7</v>
      </c>
      <c r="E19" s="36">
        <v>120000</v>
      </c>
      <c r="F19" s="37">
        <f t="shared" si="0"/>
        <v>840000</v>
      </c>
    </row>
    <row r="20" spans="1:6" ht="12.75" customHeight="1">
      <c r="A20" s="14">
        <v>12</v>
      </c>
      <c r="B20" s="55"/>
      <c r="C20" s="18" t="s">
        <v>30</v>
      </c>
      <c r="D20" s="23">
        <v>1</v>
      </c>
      <c r="E20" s="36">
        <v>93500</v>
      </c>
      <c r="F20" s="37">
        <f t="shared" si="0"/>
        <v>93500</v>
      </c>
    </row>
    <row r="21" spans="1:6" ht="12.75" customHeight="1">
      <c r="A21" s="14">
        <v>13</v>
      </c>
      <c r="B21" s="55"/>
      <c r="C21" s="18" t="s">
        <v>35</v>
      </c>
      <c r="D21" s="23">
        <v>1</v>
      </c>
      <c r="E21" s="36">
        <v>250000</v>
      </c>
      <c r="F21" s="37">
        <f t="shared" si="0"/>
        <v>250000</v>
      </c>
    </row>
    <row r="22" spans="1:6" ht="12.75" customHeight="1">
      <c r="A22" s="14">
        <v>14</v>
      </c>
      <c r="B22" s="55"/>
      <c r="C22" s="18" t="s">
        <v>42</v>
      </c>
      <c r="D22" s="23">
        <v>1</v>
      </c>
      <c r="E22" s="36">
        <v>200000</v>
      </c>
      <c r="F22" s="37">
        <f t="shared" si="0"/>
        <v>200000</v>
      </c>
    </row>
    <row r="23" spans="1:6" ht="12.75" customHeight="1">
      <c r="A23" s="14">
        <v>15</v>
      </c>
      <c r="B23" s="55"/>
      <c r="C23" s="18" t="s">
        <v>37</v>
      </c>
      <c r="D23" s="23">
        <v>2</v>
      </c>
      <c r="E23" s="36">
        <v>130000</v>
      </c>
      <c r="F23" s="37">
        <f t="shared" si="0"/>
        <v>260000</v>
      </c>
    </row>
    <row r="24" spans="1:6" ht="12.75" customHeight="1">
      <c r="A24" s="14">
        <v>16</v>
      </c>
      <c r="B24" s="55"/>
      <c r="C24" s="18" t="s">
        <v>36</v>
      </c>
      <c r="D24" s="23">
        <v>4</v>
      </c>
      <c r="E24" s="36">
        <v>120000</v>
      </c>
      <c r="F24" s="37">
        <f t="shared" si="0"/>
        <v>480000</v>
      </c>
    </row>
    <row r="25" spans="1:6" ht="12.75" customHeight="1">
      <c r="A25" s="14">
        <v>17</v>
      </c>
      <c r="B25" s="55"/>
      <c r="C25" s="18" t="s">
        <v>24</v>
      </c>
      <c r="D25" s="23">
        <v>1</v>
      </c>
      <c r="E25" s="36">
        <v>110000</v>
      </c>
      <c r="F25" s="37">
        <f t="shared" si="0"/>
        <v>110000</v>
      </c>
    </row>
    <row r="26" spans="1:6" ht="12.75" customHeight="1">
      <c r="A26" s="14">
        <v>18</v>
      </c>
      <c r="B26" s="55"/>
      <c r="C26" s="18" t="s">
        <v>25</v>
      </c>
      <c r="D26" s="23">
        <v>4</v>
      </c>
      <c r="E26" s="36">
        <v>130000</v>
      </c>
      <c r="F26" s="37">
        <f t="shared" si="0"/>
        <v>520000</v>
      </c>
    </row>
    <row r="27" spans="1:6" ht="12.75" customHeight="1">
      <c r="A27" s="14">
        <v>19</v>
      </c>
      <c r="B27" s="55"/>
      <c r="C27" s="18" t="s">
        <v>25</v>
      </c>
      <c r="D27" s="23">
        <v>9</v>
      </c>
      <c r="E27" s="36">
        <v>100000</v>
      </c>
      <c r="F27" s="37">
        <f t="shared" si="0"/>
        <v>900000</v>
      </c>
    </row>
    <row r="28" spans="1:6" ht="12.75" customHeight="1">
      <c r="A28" s="14">
        <v>20</v>
      </c>
      <c r="B28" s="55"/>
      <c r="C28" s="18" t="s">
        <v>26</v>
      </c>
      <c r="D28" s="23">
        <v>8</v>
      </c>
      <c r="E28" s="36">
        <v>120000</v>
      </c>
      <c r="F28" s="37">
        <f t="shared" si="0"/>
        <v>960000</v>
      </c>
    </row>
    <row r="29" spans="1:6" ht="12.75" customHeight="1">
      <c r="A29" s="14">
        <v>21</v>
      </c>
      <c r="B29" s="55"/>
      <c r="C29" s="18" t="s">
        <v>26</v>
      </c>
      <c r="D29" s="23">
        <v>12</v>
      </c>
      <c r="E29" s="36">
        <v>100000</v>
      </c>
      <c r="F29" s="37">
        <f t="shared" si="0"/>
        <v>1200000</v>
      </c>
    </row>
    <row r="30" spans="1:6" ht="12.75" customHeight="1">
      <c r="A30" s="14">
        <v>22</v>
      </c>
      <c r="B30" s="55"/>
      <c r="C30" s="18" t="s">
        <v>31</v>
      </c>
      <c r="D30" s="23">
        <v>1</v>
      </c>
      <c r="E30" s="36">
        <v>130000</v>
      </c>
      <c r="F30" s="37">
        <f t="shared" si="0"/>
        <v>130000</v>
      </c>
    </row>
    <row r="31" spans="1:6" ht="12.75" customHeight="1">
      <c r="A31" s="14">
        <v>23</v>
      </c>
      <c r="B31" s="55"/>
      <c r="C31" s="18" t="s">
        <v>44</v>
      </c>
      <c r="D31" s="23">
        <v>1</v>
      </c>
      <c r="E31" s="36">
        <v>100000</v>
      </c>
      <c r="F31" s="37">
        <f t="shared" si="0"/>
        <v>100000</v>
      </c>
    </row>
    <row r="32" spans="1:6" ht="12.75" customHeight="1">
      <c r="A32" s="14">
        <v>24</v>
      </c>
      <c r="B32" s="55"/>
      <c r="C32" s="18" t="s">
        <v>19</v>
      </c>
      <c r="D32" s="23">
        <v>2</v>
      </c>
      <c r="E32" s="36">
        <v>93500</v>
      </c>
      <c r="F32" s="37">
        <f t="shared" si="0"/>
        <v>187000</v>
      </c>
    </row>
    <row r="33" spans="1:6" ht="12.75" customHeight="1">
      <c r="A33" s="14">
        <v>25</v>
      </c>
      <c r="B33" s="55"/>
      <c r="C33" s="18" t="s">
        <v>27</v>
      </c>
      <c r="D33" s="23">
        <v>1</v>
      </c>
      <c r="E33" s="36">
        <v>140000</v>
      </c>
      <c r="F33" s="37">
        <f>D33*E33</f>
        <v>140000</v>
      </c>
    </row>
    <row r="34" spans="1:6" ht="125.25" customHeight="1">
      <c r="A34" s="14">
        <v>26</v>
      </c>
      <c r="B34" s="55"/>
      <c r="C34" s="18" t="s">
        <v>29</v>
      </c>
      <c r="D34" s="24">
        <v>11</v>
      </c>
      <c r="E34" s="38" t="s">
        <v>28</v>
      </c>
      <c r="F34" s="39" t="s">
        <v>15</v>
      </c>
    </row>
    <row r="35" spans="1:6" ht="17.25" customHeight="1">
      <c r="A35" s="14"/>
      <c r="B35" s="28" t="s">
        <v>13</v>
      </c>
      <c r="C35" s="29"/>
      <c r="D35" s="30">
        <f>SUM(D9:D34)</f>
        <v>76</v>
      </c>
      <c r="E35" s="40"/>
      <c r="F35" s="40">
        <f>SUM(F9:F34)</f>
        <v>8021000</v>
      </c>
    </row>
    <row r="36" spans="1:6" ht="17.25" customHeight="1">
      <c r="A36" s="22"/>
      <c r="B36" s="27"/>
      <c r="C36" s="25"/>
      <c r="D36" s="26"/>
      <c r="E36" s="41"/>
      <c r="F36" s="41"/>
    </row>
    <row r="37" spans="1:6" ht="26.25" customHeight="1">
      <c r="A37" s="22"/>
      <c r="B37" s="48"/>
      <c r="C37" s="48"/>
      <c r="D37" s="48"/>
      <c r="E37" s="48"/>
      <c r="F37" s="48"/>
    </row>
    <row r="38" spans="1:6" ht="12.75" customHeight="1">
      <c r="A38" s="12"/>
      <c r="B38" s="48"/>
      <c r="C38" s="48"/>
      <c r="D38" s="48"/>
      <c r="E38" s="48"/>
      <c r="F38" s="48"/>
    </row>
    <row r="39" spans="2:6" ht="12.75" customHeight="1">
      <c r="B39" s="48"/>
      <c r="C39" s="48"/>
      <c r="D39" s="48"/>
      <c r="E39" s="48"/>
      <c r="F39" s="48"/>
    </row>
    <row r="40" ht="27" customHeight="1"/>
    <row r="41" ht="30" customHeight="1">
      <c r="E41" s="42"/>
    </row>
    <row r="42" ht="12.75">
      <c r="D42" s="32"/>
    </row>
    <row r="43" ht="12.75">
      <c r="D43" s="32"/>
    </row>
    <row r="44" spans="2:4" ht="18" customHeight="1">
      <c r="B44" s="16"/>
      <c r="D44" s="32"/>
    </row>
    <row r="45" ht="19.5" customHeight="1"/>
    <row r="46" ht="29.25" customHeight="1"/>
    <row r="47" ht="31.5" customHeight="1"/>
    <row r="48" ht="31.5" customHeight="1"/>
    <row r="49" ht="30.75" customHeight="1"/>
  </sheetData>
  <sheetProtection/>
  <mergeCells count="7">
    <mergeCell ref="B37:F39"/>
    <mergeCell ref="D1:F1"/>
    <mergeCell ref="A4:F4"/>
    <mergeCell ref="B6:C6"/>
    <mergeCell ref="A5:F5"/>
    <mergeCell ref="B9:B34"/>
    <mergeCell ref="D2:F2"/>
  </mergeCells>
  <printOptions/>
  <pageMargins left="0.33" right="0.17" top="0.2" bottom="0.2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2021-08-18T11:00:22Z</cp:lastPrinted>
  <dcterms:created xsi:type="dcterms:W3CDTF">2007-06-06T06:16:02Z</dcterms:created>
  <dcterms:modified xsi:type="dcterms:W3CDTF">2021-08-18T13:13:13Z</dcterms:modified>
  <cp:category/>
  <cp:version/>
  <cp:contentType/>
  <cp:contentStatus/>
</cp:coreProperties>
</file>