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<sst xmlns="http://schemas.openxmlformats.org/spreadsheetml/2006/main" count="58" uniqueCount="28">
  <si>
    <t>Հ/հ</t>
  </si>
  <si>
    <t>ՀԱՍՏԻՔԱՑՈՒՑԱԿ</t>
  </si>
  <si>
    <t>Հաստիքի անվանումը</t>
  </si>
  <si>
    <t>Տնօրեն</t>
  </si>
  <si>
    <t>Մասնագետ</t>
  </si>
  <si>
    <t>Էլ. փականագործ</t>
  </si>
  <si>
    <t>Բանվոր</t>
  </si>
  <si>
    <t>Վարորդ</t>
  </si>
  <si>
    <t>Բարձիչավար</t>
  </si>
  <si>
    <t>Ծաղկաբույծ</t>
  </si>
  <si>
    <t>Հավաքարար</t>
  </si>
  <si>
    <t>Ընդամենը</t>
  </si>
  <si>
    <t xml:space="preserve">&lt;&lt;Մաքուր Հրազդան &gt;&gt; ՀՈԱԿ </t>
  </si>
  <si>
    <t xml:space="preserve">Կազմակերպության անվանումը </t>
  </si>
  <si>
    <t xml:space="preserve">Հատիքային միավորը  </t>
  </si>
  <si>
    <t xml:space="preserve">Պաշտոնային դրույքաչափը </t>
  </si>
  <si>
    <t>Հաշվապահ</t>
  </si>
  <si>
    <t>Առաջատար մասնագետ</t>
  </si>
  <si>
    <t>Բանվոր /այլընտրանքային ծառայող/</t>
  </si>
  <si>
    <t>Պահեստապետ</t>
  </si>
  <si>
    <t>Աշխատավարձի չափը</t>
  </si>
  <si>
    <t xml:space="preserve"> առևտրային կազմակերպության հաստիքացուցակը և պաշտոնային դրույքաչափերը</t>
  </si>
  <si>
    <t xml:space="preserve">  Աշխատակիցների թվաքանակը` 72</t>
  </si>
  <si>
    <t xml:space="preserve"> «Մաքուր Հրազդան»  համայնքային ոչ</t>
  </si>
  <si>
    <t xml:space="preserve">Հավելված                                                   Հրազդան համայնքի ավագանու                     2023 թվականի դեկտեմբերի    -ի                       N  196      որոշման </t>
  </si>
  <si>
    <t xml:space="preserve">Հավելված                                                   Հրազդան համայնքի ավագանու                     2024 թվականի փետրվարի   6 -ի                       N        որոշման </t>
  </si>
  <si>
    <t xml:space="preserve">Հավելված                                                   Հրազդան համայնքի ավագանու                     2024 թվականի ապրիլի    -ի                       N        որոշման </t>
  </si>
  <si>
    <t xml:space="preserve">Հավելված                                                   Հրազդան համայնքի ավագանու                     2023 թվականի դեկտեմբերի 7-ի                       N 196 որոշման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</si>
</sst>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  <numFmt numFmtId="188" formatCode="_-* #,##0.0000_р_._-;\-* #,##0.0000_р_._-;_-* &quot;-&quot;??_р_._-;_-@_-"/>
  </numFmts>
  <fonts count="40">
    <font>
      <sz val="10"/>
      <name val="Arial"/>
      <family val="0"/>
    </font>
    <font>
      <b/>
      <sz val="12"/>
      <name val="Arial"/>
      <family val="2"/>
    </font>
    <font>
      <sz val="10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186" fontId="3" fillId="0" borderId="10" xfId="58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86" fontId="4" fillId="0" borderId="10" xfId="58" applyNumberFormat="1" applyFont="1" applyBorder="1" applyAlignment="1">
      <alignment horizontal="right" vertical="center"/>
    </xf>
    <xf numFmtId="186" fontId="4" fillId="0" borderId="10" xfId="58" applyNumberFormat="1" applyFont="1" applyBorder="1" applyAlignment="1">
      <alignment vertic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49" fontId="1" fillId="0" borderId="0" xfId="0" applyNumberFormat="1" applyFont="1" applyAlignment="1">
      <alignment vertical="center"/>
    </xf>
    <xf numFmtId="186" fontId="3" fillId="33" borderId="10" xfId="58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="110" zoomScaleNormal="110" zoomScalePageLayoutView="0" workbookViewId="0" topLeftCell="A1">
      <selection activeCell="A1" sqref="A1:IV16384"/>
    </sheetView>
  </sheetViews>
  <sheetFormatPr defaultColWidth="9.140625" defaultRowHeight="12.75"/>
  <cols>
    <col min="1" max="1" width="3.8515625" style="0" customWidth="1"/>
    <col min="2" max="2" width="22.8515625" style="0" customWidth="1"/>
    <col min="3" max="3" width="21.421875" style="0" customWidth="1"/>
    <col min="4" max="4" width="11.00390625" style="0" customWidth="1"/>
    <col min="5" max="5" width="16.421875" style="0" customWidth="1"/>
    <col min="6" max="6" width="15.57421875" style="0" customWidth="1"/>
    <col min="7" max="7" width="3.140625" style="0" hidden="1" customWidth="1"/>
    <col min="8" max="8" width="9.140625" style="0" customWidth="1"/>
  </cols>
  <sheetData>
    <row r="1" spans="5:6" ht="55.5" customHeight="1">
      <c r="E1" s="21" t="s">
        <v>25</v>
      </c>
      <c r="F1" s="21"/>
    </row>
    <row r="2" spans="5:7" ht="60.75" customHeight="1">
      <c r="E2" s="21" t="s">
        <v>24</v>
      </c>
      <c r="F2" s="21"/>
      <c r="G2" s="20"/>
    </row>
    <row r="3" spans="5:7" ht="90" customHeight="1">
      <c r="E3" s="21"/>
      <c r="F3" s="21"/>
      <c r="G3" s="21"/>
    </row>
    <row r="4" spans="5:7" ht="12" customHeight="1">
      <c r="E4" s="17"/>
      <c r="F4" s="17"/>
      <c r="G4" s="17"/>
    </row>
    <row r="5" spans="5:7" ht="18" customHeight="1">
      <c r="E5" s="2"/>
      <c r="F5" s="2"/>
      <c r="G5" s="2"/>
    </row>
    <row r="6" spans="1:11" ht="15.75">
      <c r="A6" s="22" t="s">
        <v>1</v>
      </c>
      <c r="B6" s="22"/>
      <c r="C6" s="22"/>
      <c r="D6" s="22"/>
      <c r="E6" s="22"/>
      <c r="F6" s="22"/>
      <c r="G6" s="22"/>
      <c r="H6" s="1"/>
      <c r="I6" s="1"/>
      <c r="J6" s="1"/>
      <c r="K6" s="1"/>
    </row>
    <row r="7" spans="1:11" ht="25.5" customHeight="1">
      <c r="A7" s="27" t="s">
        <v>23</v>
      </c>
      <c r="B7" s="27"/>
      <c r="C7" s="27"/>
      <c r="D7" s="27"/>
      <c r="E7" s="27"/>
      <c r="F7" s="27"/>
      <c r="G7" s="18"/>
      <c r="H7" s="18"/>
      <c r="I7" s="18"/>
      <c r="J7" s="18"/>
      <c r="K7" s="1"/>
    </row>
    <row r="8" spans="2:6" ht="33.75" customHeight="1">
      <c r="B8" s="24" t="s">
        <v>21</v>
      </c>
      <c r="C8" s="24"/>
      <c r="D8" s="24"/>
      <c r="E8" s="24"/>
      <c r="F8" s="24"/>
    </row>
    <row r="9" spans="1:3" s="3" customFormat="1" ht="15">
      <c r="A9" s="23" t="s">
        <v>22</v>
      </c>
      <c r="B9" s="23"/>
      <c r="C9" s="23"/>
    </row>
    <row r="10" spans="1:6" s="3" customFormat="1" ht="41.25" customHeight="1">
      <c r="A10" s="4" t="s">
        <v>0</v>
      </c>
      <c r="B10" s="4" t="s">
        <v>13</v>
      </c>
      <c r="C10" s="4" t="s">
        <v>2</v>
      </c>
      <c r="D10" s="4" t="s">
        <v>14</v>
      </c>
      <c r="E10" s="4" t="s">
        <v>15</v>
      </c>
      <c r="F10" s="4" t="s">
        <v>20</v>
      </c>
    </row>
    <row r="11" spans="1:6" s="3" customFormat="1" ht="18.75" customHeight="1">
      <c r="A11" s="5">
        <v>1</v>
      </c>
      <c r="B11" s="4">
        <v>2</v>
      </c>
      <c r="C11" s="5">
        <v>3</v>
      </c>
      <c r="D11" s="5">
        <v>4</v>
      </c>
      <c r="E11" s="5">
        <v>5</v>
      </c>
      <c r="F11" s="5">
        <v>6</v>
      </c>
    </row>
    <row r="12" spans="1:6" s="3" customFormat="1" ht="18" customHeight="1">
      <c r="A12" s="6">
        <v>1</v>
      </c>
      <c r="B12" s="25" t="s">
        <v>12</v>
      </c>
      <c r="C12" s="6" t="s">
        <v>3</v>
      </c>
      <c r="D12" s="8">
        <v>1</v>
      </c>
      <c r="E12" s="9">
        <v>407000</v>
      </c>
      <c r="F12" s="9">
        <v>407000</v>
      </c>
    </row>
    <row r="13" spans="1:6" s="3" customFormat="1" ht="15">
      <c r="A13" s="6">
        <v>2</v>
      </c>
      <c r="B13" s="26"/>
      <c r="C13" s="6" t="s">
        <v>16</v>
      </c>
      <c r="D13" s="8">
        <v>1</v>
      </c>
      <c r="E13" s="9">
        <v>225000</v>
      </c>
      <c r="F13" s="9">
        <f aca="true" t="shared" si="0" ref="F13:F24">D13*E13</f>
        <v>225000</v>
      </c>
    </row>
    <row r="14" spans="1:6" s="3" customFormat="1" ht="15">
      <c r="A14" s="6">
        <v>3</v>
      </c>
      <c r="B14" s="26"/>
      <c r="C14" s="6" t="s">
        <v>17</v>
      </c>
      <c r="D14" s="8">
        <v>2</v>
      </c>
      <c r="E14" s="9">
        <v>155000</v>
      </c>
      <c r="F14" s="9">
        <f t="shared" si="0"/>
        <v>310000</v>
      </c>
    </row>
    <row r="15" spans="1:6" s="3" customFormat="1" ht="15">
      <c r="A15" s="6">
        <v>4</v>
      </c>
      <c r="B15" s="26"/>
      <c r="C15" s="6" t="s">
        <v>4</v>
      </c>
      <c r="D15" s="8">
        <v>5</v>
      </c>
      <c r="E15" s="9">
        <v>105000</v>
      </c>
      <c r="F15" s="9">
        <f t="shared" si="0"/>
        <v>525000</v>
      </c>
    </row>
    <row r="16" spans="1:6" s="3" customFormat="1" ht="15">
      <c r="A16" s="6">
        <v>5</v>
      </c>
      <c r="B16" s="26"/>
      <c r="C16" s="6" t="s">
        <v>19</v>
      </c>
      <c r="D16" s="8">
        <v>1</v>
      </c>
      <c r="E16" s="9">
        <v>158000</v>
      </c>
      <c r="F16" s="9">
        <v>158000</v>
      </c>
    </row>
    <row r="17" spans="1:6" s="3" customFormat="1" ht="15">
      <c r="A17" s="6">
        <v>6</v>
      </c>
      <c r="B17" s="26"/>
      <c r="C17" s="6" t="s">
        <v>5</v>
      </c>
      <c r="D17" s="8">
        <v>1</v>
      </c>
      <c r="E17" s="9">
        <v>105000</v>
      </c>
      <c r="F17" s="9">
        <f t="shared" si="0"/>
        <v>105000</v>
      </c>
    </row>
    <row r="18" spans="1:6" s="3" customFormat="1" ht="15">
      <c r="A18" s="6">
        <v>7</v>
      </c>
      <c r="B18" s="26"/>
      <c r="C18" s="6" t="s">
        <v>6</v>
      </c>
      <c r="D18" s="8">
        <v>11</v>
      </c>
      <c r="E18" s="9">
        <v>125000</v>
      </c>
      <c r="F18" s="19">
        <f t="shared" si="0"/>
        <v>1375000</v>
      </c>
    </row>
    <row r="19" spans="1:6" s="3" customFormat="1" ht="15">
      <c r="A19" s="6">
        <v>8</v>
      </c>
      <c r="B19" s="26"/>
      <c r="C19" s="6" t="s">
        <v>7</v>
      </c>
      <c r="D19" s="8">
        <v>2</v>
      </c>
      <c r="E19" s="9">
        <v>105000</v>
      </c>
      <c r="F19" s="9">
        <f t="shared" si="0"/>
        <v>210000</v>
      </c>
    </row>
    <row r="20" spans="1:6" s="3" customFormat="1" ht="15">
      <c r="A20" s="6">
        <v>9</v>
      </c>
      <c r="B20" s="26"/>
      <c r="C20" s="6" t="s">
        <v>7</v>
      </c>
      <c r="D20" s="8">
        <v>2</v>
      </c>
      <c r="E20" s="9">
        <v>110000</v>
      </c>
      <c r="F20" s="9">
        <f t="shared" si="0"/>
        <v>220000</v>
      </c>
    </row>
    <row r="21" spans="1:6" s="3" customFormat="1" ht="15">
      <c r="A21" s="6">
        <v>10</v>
      </c>
      <c r="B21" s="26"/>
      <c r="C21" s="6" t="s">
        <v>7</v>
      </c>
      <c r="D21" s="8">
        <v>1</v>
      </c>
      <c r="E21" s="9">
        <v>200000</v>
      </c>
      <c r="F21" s="9">
        <f t="shared" si="0"/>
        <v>200000</v>
      </c>
    </row>
    <row r="22" spans="1:6" s="3" customFormat="1" ht="15">
      <c r="A22" s="6">
        <v>11</v>
      </c>
      <c r="B22" s="26"/>
      <c r="C22" s="6" t="s">
        <v>8</v>
      </c>
      <c r="D22" s="8">
        <v>1</v>
      </c>
      <c r="E22" s="9">
        <v>110000</v>
      </c>
      <c r="F22" s="9">
        <f t="shared" si="0"/>
        <v>110000</v>
      </c>
    </row>
    <row r="23" spans="1:6" s="3" customFormat="1" ht="15">
      <c r="A23" s="6">
        <v>12</v>
      </c>
      <c r="B23" s="26"/>
      <c r="C23" s="6" t="s">
        <v>9</v>
      </c>
      <c r="D23" s="8">
        <v>3</v>
      </c>
      <c r="E23" s="9">
        <v>105000</v>
      </c>
      <c r="F23" s="9">
        <f t="shared" si="0"/>
        <v>315000</v>
      </c>
    </row>
    <row r="24" spans="1:6" s="3" customFormat="1" ht="15">
      <c r="A24" s="6">
        <v>13</v>
      </c>
      <c r="B24" s="26"/>
      <c r="C24" s="6" t="s">
        <v>10</v>
      </c>
      <c r="D24" s="8">
        <v>34</v>
      </c>
      <c r="E24" s="9">
        <v>125000</v>
      </c>
      <c r="F24" s="9">
        <f t="shared" si="0"/>
        <v>4250000</v>
      </c>
    </row>
    <row r="25" spans="1:6" s="14" customFormat="1" ht="15" customHeight="1">
      <c r="A25" s="10"/>
      <c r="B25" s="10" t="s">
        <v>11</v>
      </c>
      <c r="C25" s="10"/>
      <c r="D25" s="11">
        <f>SUM(D12:D24)</f>
        <v>65</v>
      </c>
      <c r="E25" s="12"/>
      <c r="F25" s="13">
        <f>SUM(F12:F24)</f>
        <v>8410000</v>
      </c>
    </row>
    <row r="26" spans="1:6" s="3" customFormat="1" ht="44.25" customHeight="1">
      <c r="A26" s="15">
        <v>1</v>
      </c>
      <c r="B26" s="16"/>
      <c r="C26" s="7" t="s">
        <v>18</v>
      </c>
      <c r="D26" s="8">
        <v>7</v>
      </c>
      <c r="E26" s="9">
        <v>30000</v>
      </c>
      <c r="F26" s="9"/>
    </row>
    <row r="27" spans="1:6" s="14" customFormat="1" ht="21" customHeight="1">
      <c r="A27" s="10"/>
      <c r="B27" s="10" t="s">
        <v>11</v>
      </c>
      <c r="C27" s="10"/>
      <c r="D27" s="11">
        <f>SUM(D25:D26)</f>
        <v>72</v>
      </c>
      <c r="E27" s="12"/>
      <c r="F27" s="12">
        <f>SUM(F25:F26)</f>
        <v>8410000</v>
      </c>
    </row>
    <row r="28" s="3" customFormat="1" ht="15"/>
    <row r="30" spans="2:6" ht="15.75">
      <c r="B30" s="22"/>
      <c r="C30" s="22"/>
      <c r="D30" s="22"/>
      <c r="E30" s="22"/>
      <c r="F30" s="22"/>
    </row>
  </sheetData>
  <sheetProtection/>
  <mergeCells count="9">
    <mergeCell ref="E1:F1"/>
    <mergeCell ref="E2:F2"/>
    <mergeCell ref="E3:G3"/>
    <mergeCell ref="B30:F30"/>
    <mergeCell ref="A9:C9"/>
    <mergeCell ref="A6:G6"/>
    <mergeCell ref="B8:F8"/>
    <mergeCell ref="B12:B24"/>
    <mergeCell ref="A7:F7"/>
  </mergeCells>
  <printOptions/>
  <pageMargins left="0.63" right="0.21" top="0.4724409448818898" bottom="0.5511811023622047" header="0.43307086614173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3">
      <selection activeCell="O5" sqref="O5"/>
    </sheetView>
  </sheetViews>
  <sheetFormatPr defaultColWidth="9.140625" defaultRowHeight="12.75"/>
  <cols>
    <col min="1" max="1" width="3.8515625" style="0" customWidth="1"/>
    <col min="2" max="2" width="22.8515625" style="0" customWidth="1"/>
    <col min="3" max="3" width="21.421875" style="0" customWidth="1"/>
    <col min="4" max="4" width="11.00390625" style="0" customWidth="1"/>
    <col min="5" max="5" width="16.421875" style="0" customWidth="1"/>
    <col min="6" max="6" width="15.57421875" style="0" customWidth="1"/>
    <col min="7" max="7" width="3.140625" style="0" hidden="1" customWidth="1"/>
    <col min="8" max="8" width="9.140625" style="0" customWidth="1"/>
  </cols>
  <sheetData>
    <row r="1" spans="5:6" ht="63" customHeight="1">
      <c r="E1" s="21" t="s">
        <v>26</v>
      </c>
      <c r="F1" s="21"/>
    </row>
    <row r="2" spans="5:7" ht="60.75" customHeight="1">
      <c r="E2" s="21" t="s">
        <v>27</v>
      </c>
      <c r="F2" s="21"/>
      <c r="G2" s="20"/>
    </row>
    <row r="3" spans="5:7" ht="12" customHeight="1">
      <c r="E3" s="17"/>
      <c r="F3" s="17"/>
      <c r="G3" s="17"/>
    </row>
    <row r="4" spans="1:11" ht="15.75">
      <c r="A4" s="22" t="s">
        <v>1</v>
      </c>
      <c r="B4" s="22"/>
      <c r="C4" s="22"/>
      <c r="D4" s="22"/>
      <c r="E4" s="22"/>
      <c r="F4" s="22"/>
      <c r="G4" s="22"/>
      <c r="H4" s="1"/>
      <c r="I4" s="1"/>
      <c r="J4" s="1"/>
      <c r="K4" s="1"/>
    </row>
    <row r="5" spans="1:11" ht="25.5" customHeight="1">
      <c r="A5" s="27" t="s">
        <v>23</v>
      </c>
      <c r="B5" s="27"/>
      <c r="C5" s="27"/>
      <c r="D5" s="27"/>
      <c r="E5" s="27"/>
      <c r="F5" s="27"/>
      <c r="G5" s="18"/>
      <c r="H5" s="18"/>
      <c r="I5" s="18"/>
      <c r="J5" s="18"/>
      <c r="K5" s="1"/>
    </row>
    <row r="6" spans="2:6" ht="33.75" customHeight="1">
      <c r="B6" s="24" t="s">
        <v>21</v>
      </c>
      <c r="C6" s="24"/>
      <c r="D6" s="24"/>
      <c r="E6" s="24"/>
      <c r="F6" s="24"/>
    </row>
    <row r="7" spans="1:3" s="3" customFormat="1" ht="15">
      <c r="A7" s="23" t="s">
        <v>22</v>
      </c>
      <c r="B7" s="23"/>
      <c r="C7" s="23"/>
    </row>
    <row r="8" spans="1:6" s="3" customFormat="1" ht="41.25" customHeight="1">
      <c r="A8" s="4" t="s">
        <v>0</v>
      </c>
      <c r="B8" s="4" t="s">
        <v>13</v>
      </c>
      <c r="C8" s="4" t="s">
        <v>2</v>
      </c>
      <c r="D8" s="4" t="s">
        <v>14</v>
      </c>
      <c r="E8" s="4" t="s">
        <v>15</v>
      </c>
      <c r="F8" s="4" t="s">
        <v>20</v>
      </c>
    </row>
    <row r="9" spans="1:6" s="3" customFormat="1" ht="18.75" customHeight="1">
      <c r="A9" s="5">
        <v>1</v>
      </c>
      <c r="B9" s="4">
        <v>2</v>
      </c>
      <c r="C9" s="5">
        <v>3</v>
      </c>
      <c r="D9" s="5">
        <v>4</v>
      </c>
      <c r="E9" s="5">
        <v>5</v>
      </c>
      <c r="F9" s="5">
        <v>6</v>
      </c>
    </row>
    <row r="10" spans="1:6" s="3" customFormat="1" ht="18" customHeight="1">
      <c r="A10" s="6">
        <v>1</v>
      </c>
      <c r="B10" s="25" t="s">
        <v>12</v>
      </c>
      <c r="C10" s="6" t="s">
        <v>3</v>
      </c>
      <c r="D10" s="8">
        <v>1</v>
      </c>
      <c r="E10" s="9">
        <v>407000</v>
      </c>
      <c r="F10" s="9">
        <v>407000</v>
      </c>
    </row>
    <row r="11" spans="1:6" s="3" customFormat="1" ht="15">
      <c r="A11" s="6">
        <v>2</v>
      </c>
      <c r="B11" s="26"/>
      <c r="C11" s="6" t="s">
        <v>16</v>
      </c>
      <c r="D11" s="8">
        <v>1</v>
      </c>
      <c r="E11" s="9">
        <v>225000</v>
      </c>
      <c r="F11" s="9">
        <f aca="true" t="shared" si="0" ref="F11:F22">D11*E11</f>
        <v>225000</v>
      </c>
    </row>
    <row r="12" spans="1:6" s="3" customFormat="1" ht="15">
      <c r="A12" s="6">
        <v>3</v>
      </c>
      <c r="B12" s="26"/>
      <c r="C12" s="6" t="s">
        <v>17</v>
      </c>
      <c r="D12" s="8">
        <v>2</v>
      </c>
      <c r="E12" s="9">
        <v>155000</v>
      </c>
      <c r="F12" s="9">
        <f t="shared" si="0"/>
        <v>310000</v>
      </c>
    </row>
    <row r="13" spans="1:6" s="3" customFormat="1" ht="15">
      <c r="A13" s="6">
        <v>4</v>
      </c>
      <c r="B13" s="26"/>
      <c r="C13" s="6" t="s">
        <v>4</v>
      </c>
      <c r="D13" s="8">
        <v>5</v>
      </c>
      <c r="E13" s="9">
        <v>105000</v>
      </c>
      <c r="F13" s="9">
        <f t="shared" si="0"/>
        <v>525000</v>
      </c>
    </row>
    <row r="14" spans="1:6" s="3" customFormat="1" ht="15">
      <c r="A14" s="6">
        <v>5</v>
      </c>
      <c r="B14" s="26"/>
      <c r="C14" s="6" t="s">
        <v>19</v>
      </c>
      <c r="D14" s="8">
        <v>1</v>
      </c>
      <c r="E14" s="9">
        <v>158000</v>
      </c>
      <c r="F14" s="9">
        <v>158000</v>
      </c>
    </row>
    <row r="15" spans="1:6" s="3" customFormat="1" ht="15">
      <c r="A15" s="6">
        <v>6</v>
      </c>
      <c r="B15" s="26"/>
      <c r="C15" s="6" t="s">
        <v>5</v>
      </c>
      <c r="D15" s="8">
        <v>1</v>
      </c>
      <c r="E15" s="9">
        <v>105000</v>
      </c>
      <c r="F15" s="9">
        <f t="shared" si="0"/>
        <v>105000</v>
      </c>
    </row>
    <row r="16" spans="1:6" s="3" customFormat="1" ht="15">
      <c r="A16" s="6">
        <v>7</v>
      </c>
      <c r="B16" s="26"/>
      <c r="C16" s="6" t="s">
        <v>6</v>
      </c>
      <c r="D16" s="8">
        <v>11</v>
      </c>
      <c r="E16" s="9">
        <v>125000</v>
      </c>
      <c r="F16" s="19">
        <f t="shared" si="0"/>
        <v>1375000</v>
      </c>
    </row>
    <row r="17" spans="1:6" s="3" customFormat="1" ht="15">
      <c r="A17" s="6">
        <v>8</v>
      </c>
      <c r="B17" s="26"/>
      <c r="C17" s="6" t="s">
        <v>7</v>
      </c>
      <c r="D17" s="8">
        <v>2</v>
      </c>
      <c r="E17" s="9">
        <v>105000</v>
      </c>
      <c r="F17" s="9">
        <f t="shared" si="0"/>
        <v>210000</v>
      </c>
    </row>
    <row r="18" spans="1:6" s="3" customFormat="1" ht="15">
      <c r="A18" s="6">
        <v>9</v>
      </c>
      <c r="B18" s="26"/>
      <c r="C18" s="6" t="s">
        <v>7</v>
      </c>
      <c r="D18" s="8">
        <v>2</v>
      </c>
      <c r="E18" s="9">
        <v>110000</v>
      </c>
      <c r="F18" s="9">
        <f t="shared" si="0"/>
        <v>220000</v>
      </c>
    </row>
    <row r="19" spans="1:6" s="3" customFormat="1" ht="15">
      <c r="A19" s="6">
        <v>10</v>
      </c>
      <c r="B19" s="26"/>
      <c r="C19" s="6" t="s">
        <v>7</v>
      </c>
      <c r="D19" s="8">
        <v>1</v>
      </c>
      <c r="E19" s="9">
        <v>200000</v>
      </c>
      <c r="F19" s="9">
        <f t="shared" si="0"/>
        <v>200000</v>
      </c>
    </row>
    <row r="20" spans="1:6" s="3" customFormat="1" ht="15">
      <c r="A20" s="6">
        <v>11</v>
      </c>
      <c r="B20" s="26"/>
      <c r="C20" s="6" t="s">
        <v>8</v>
      </c>
      <c r="D20" s="8">
        <v>1</v>
      </c>
      <c r="E20" s="9">
        <v>207000</v>
      </c>
      <c r="F20" s="9">
        <f t="shared" si="0"/>
        <v>207000</v>
      </c>
    </row>
    <row r="21" spans="1:6" s="3" customFormat="1" ht="15">
      <c r="A21" s="6">
        <v>12</v>
      </c>
      <c r="B21" s="26"/>
      <c r="C21" s="6" t="s">
        <v>9</v>
      </c>
      <c r="D21" s="8">
        <v>3</v>
      </c>
      <c r="E21" s="9">
        <v>105000</v>
      </c>
      <c r="F21" s="9">
        <f t="shared" si="0"/>
        <v>315000</v>
      </c>
    </row>
    <row r="22" spans="1:6" s="3" customFormat="1" ht="15">
      <c r="A22" s="6">
        <v>13</v>
      </c>
      <c r="B22" s="26"/>
      <c r="C22" s="6" t="s">
        <v>10</v>
      </c>
      <c r="D22" s="8">
        <v>34</v>
      </c>
      <c r="E22" s="9">
        <v>125000</v>
      </c>
      <c r="F22" s="9">
        <f t="shared" si="0"/>
        <v>4250000</v>
      </c>
    </row>
    <row r="23" spans="1:6" s="14" customFormat="1" ht="15" customHeight="1">
      <c r="A23" s="10"/>
      <c r="B23" s="10" t="s">
        <v>11</v>
      </c>
      <c r="C23" s="10"/>
      <c r="D23" s="11">
        <f>SUM(D10:D22)</f>
        <v>65</v>
      </c>
      <c r="E23" s="12"/>
      <c r="F23" s="13">
        <f>SUM(F10:F22)</f>
        <v>8507000</v>
      </c>
    </row>
    <row r="24" spans="1:6" s="3" customFormat="1" ht="44.25" customHeight="1">
      <c r="A24" s="15">
        <v>1</v>
      </c>
      <c r="B24" s="16"/>
      <c r="C24" s="7" t="s">
        <v>18</v>
      </c>
      <c r="D24" s="8">
        <v>7</v>
      </c>
      <c r="E24" s="9">
        <v>30000</v>
      </c>
      <c r="F24" s="9"/>
    </row>
    <row r="25" spans="1:6" s="14" customFormat="1" ht="21" customHeight="1">
      <c r="A25" s="10"/>
      <c r="B25" s="10" t="s">
        <v>11</v>
      </c>
      <c r="C25" s="10"/>
      <c r="D25" s="11">
        <f>SUM(D23:D24)</f>
        <v>72</v>
      </c>
      <c r="E25" s="12"/>
      <c r="F25" s="12">
        <f>SUM(F23:F24)</f>
        <v>8507000</v>
      </c>
    </row>
    <row r="26" s="3" customFormat="1" ht="15"/>
    <row r="28" spans="2:6" ht="15.75">
      <c r="B28" s="22"/>
      <c r="C28" s="22"/>
      <c r="D28" s="22"/>
      <c r="E28" s="22"/>
      <c r="F28" s="22"/>
    </row>
  </sheetData>
  <sheetProtection/>
  <mergeCells count="8">
    <mergeCell ref="A7:C7"/>
    <mergeCell ref="B10:B22"/>
    <mergeCell ref="B28:F28"/>
    <mergeCell ref="E1:F1"/>
    <mergeCell ref="E2:F2"/>
    <mergeCell ref="A4:G4"/>
    <mergeCell ref="A5:F5"/>
    <mergeCell ref="B6:F6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IRAVABANAKAN</dc:creator>
  <cp:keywords/>
  <dc:description/>
  <cp:lastModifiedBy>MQHOAK</cp:lastModifiedBy>
  <cp:lastPrinted>2024-03-29T13:43:06Z</cp:lastPrinted>
  <dcterms:created xsi:type="dcterms:W3CDTF">2016-07-07T11:21:45Z</dcterms:created>
  <dcterms:modified xsi:type="dcterms:W3CDTF">2024-03-29T13:43:08Z</dcterms:modified>
  <cp:category/>
  <cp:version/>
  <cp:contentType/>
  <cp:contentStatus/>
</cp:coreProperties>
</file>