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<sst xmlns="http://schemas.openxmlformats.org/spreadsheetml/2006/main" count="31" uniqueCount="28">
  <si>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Հ/հ</t>
  </si>
  <si>
    <t>ՀԱՍՏԻՔԱՑՈՒՑԱԿ</t>
  </si>
  <si>
    <t>Հաստիքի անվանումը</t>
  </si>
  <si>
    <t>Տնօրեն</t>
  </si>
  <si>
    <t>Փոխտնօրեն</t>
  </si>
  <si>
    <t>Մասնագետ</t>
  </si>
  <si>
    <t>Էլ. փականագործ</t>
  </si>
  <si>
    <t>Բանվոր</t>
  </si>
  <si>
    <t>Վարորդ</t>
  </si>
  <si>
    <t>Բարձիչավար</t>
  </si>
  <si>
    <t>Ծաղկաբույծ</t>
  </si>
  <si>
    <t>Հավաքարար</t>
  </si>
  <si>
    <t>Ընդամենը</t>
  </si>
  <si>
    <t xml:space="preserve">&lt;&lt;Մաքուր Հրազդան &gt;&gt; ՀՈԱԿ </t>
  </si>
  <si>
    <t xml:space="preserve">Կազմակերպության անվանումը </t>
  </si>
  <si>
    <t xml:space="preserve">Հատիքային միավորը  </t>
  </si>
  <si>
    <t xml:space="preserve">Պաշտոնային դրույքաչափը </t>
  </si>
  <si>
    <t>Հաշվապահ</t>
  </si>
  <si>
    <t>Առաջատար մասնագետ</t>
  </si>
  <si>
    <t>Բանվոր /այլընտրանքային ծառայող/</t>
  </si>
  <si>
    <t xml:space="preserve">                                    Հավելված                                 Հրազդան համայնքի ավագանու  2021 թվականի փետրվարի   -ի                                                                                                                                                                                                                                 N     որոշման</t>
  </si>
  <si>
    <t xml:space="preserve">Հավելված                                                   Հրազդան համայնքի ավագանու                     2020 թվականի դեկտեմբերի 14-ի                       N157  որոշման </t>
  </si>
  <si>
    <t>Պահեստապետ</t>
  </si>
  <si>
    <t xml:space="preserve">  Աշխատակիցների թվաքանակը` 98</t>
  </si>
  <si>
    <t xml:space="preserve"> Հրազդանի համայնքապետարանի  &lt;&lt;Մաքուր Հրազդան&gt;&gt;  համայնքային ոչ</t>
  </si>
  <si>
    <t xml:space="preserve"> առևտրային կազմակերպության հաստիքացուցակը և պաշտոնային դրույքաչափը</t>
  </si>
  <si>
    <t>Աշխատավարձի չափը</t>
  </si>
  <si>
    <t xml:space="preserve">Բանվոր                                /ՄԱԿ-ի զարգացման ծրագրերի Հայաստանյան գրասենյակի հետ իրականացվող համատեղ ծրագրով (ժամկետային, օրավարձով)/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</si>
</sst>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40">
    <font>
      <sz val="10"/>
      <name val="Arial"/>
      <family val="0"/>
    </font>
    <font>
      <b/>
      <sz val="12"/>
      <name val="Arial"/>
      <family val="2"/>
    </font>
    <font>
      <sz val="10"/>
      <name val="Sylfaen"/>
      <family val="1"/>
    </font>
    <font>
      <sz val="9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6" fontId="4" fillId="0" borderId="10" xfId="58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86" fontId="5" fillId="0" borderId="10" xfId="58" applyNumberFormat="1" applyFont="1" applyBorder="1" applyAlignment="1">
      <alignment horizontal="right" vertical="center"/>
    </xf>
    <xf numFmtId="186" fontId="5" fillId="0" borderId="10" xfId="58" applyNumberFormat="1" applyFont="1" applyBorder="1" applyAlignment="1">
      <alignment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4">
      <selection activeCell="F29" sqref="F2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421875" style="0" customWidth="1"/>
    <col min="4" max="4" width="9.8515625" style="0" customWidth="1"/>
    <col min="5" max="5" width="14.28125" style="0" customWidth="1"/>
    <col min="6" max="6" width="15.57421875" style="0" customWidth="1"/>
    <col min="7" max="7" width="3.140625" style="0" hidden="1" customWidth="1"/>
    <col min="8" max="8" width="9.140625" style="0" customWidth="1"/>
  </cols>
  <sheetData>
    <row r="1" spans="5:6" ht="59.25" customHeight="1">
      <c r="E1" s="20" t="s">
        <v>20</v>
      </c>
      <c r="F1" s="21"/>
    </row>
    <row r="2" spans="5:6" ht="8.25" customHeight="1">
      <c r="E2" s="4"/>
      <c r="F2" s="5"/>
    </row>
    <row r="3" spans="5:7" ht="54.75" customHeight="1">
      <c r="E3" s="22" t="s">
        <v>21</v>
      </c>
      <c r="F3" s="22"/>
      <c r="G3" s="22"/>
    </row>
    <row r="4" spans="5:7" ht="12.75" customHeight="1">
      <c r="E4" s="3"/>
      <c r="F4" s="3"/>
      <c r="G4" s="3"/>
    </row>
    <row r="5" spans="5:7" ht="18" customHeight="1">
      <c r="E5" s="2"/>
      <c r="F5" s="2"/>
      <c r="G5" s="2"/>
    </row>
    <row r="6" spans="1:11" ht="15.75">
      <c r="A6" s="23" t="s">
        <v>1</v>
      </c>
      <c r="B6" s="23"/>
      <c r="C6" s="23"/>
      <c r="D6" s="23"/>
      <c r="E6" s="23"/>
      <c r="F6" s="23"/>
      <c r="G6" s="23"/>
      <c r="H6" s="1"/>
      <c r="I6" s="1"/>
      <c r="J6" s="1"/>
      <c r="K6" s="1"/>
    </row>
    <row r="7" spans="1:11" ht="25.5" customHeight="1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1"/>
    </row>
    <row r="8" spans="2:6" ht="33.75" customHeight="1">
      <c r="B8" s="26" t="s">
        <v>25</v>
      </c>
      <c r="C8" s="26"/>
      <c r="D8" s="26"/>
      <c r="E8" s="26"/>
      <c r="F8" s="26"/>
    </row>
    <row r="9" spans="1:3" s="6" customFormat="1" ht="15">
      <c r="A9" s="25" t="s">
        <v>23</v>
      </c>
      <c r="B9" s="25"/>
      <c r="C9" s="25"/>
    </row>
    <row r="10" spans="1:6" s="6" customFormat="1" ht="41.25" customHeight="1">
      <c r="A10" s="7" t="s">
        <v>0</v>
      </c>
      <c r="B10" s="7" t="s">
        <v>14</v>
      </c>
      <c r="C10" s="7" t="s">
        <v>2</v>
      </c>
      <c r="D10" s="7" t="s">
        <v>15</v>
      </c>
      <c r="E10" s="7" t="s">
        <v>16</v>
      </c>
      <c r="F10" s="7" t="s">
        <v>26</v>
      </c>
    </row>
    <row r="11" spans="1:6" s="6" customFormat="1" ht="18.75" customHeight="1">
      <c r="A11" s="8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6" customFormat="1" ht="18" customHeight="1">
      <c r="A12" s="9">
        <v>1</v>
      </c>
      <c r="B12" s="27" t="s">
        <v>13</v>
      </c>
      <c r="C12" s="9" t="s">
        <v>3</v>
      </c>
      <c r="D12" s="11">
        <v>1</v>
      </c>
      <c r="E12" s="12">
        <v>280000</v>
      </c>
      <c r="F12" s="12">
        <f>D12*E12</f>
        <v>280000</v>
      </c>
    </row>
    <row r="13" spans="1:6" s="6" customFormat="1" ht="15">
      <c r="A13" s="9">
        <v>2</v>
      </c>
      <c r="B13" s="28"/>
      <c r="C13" s="9" t="s">
        <v>4</v>
      </c>
      <c r="D13" s="11">
        <v>1</v>
      </c>
      <c r="E13" s="12">
        <v>155000</v>
      </c>
      <c r="F13" s="12">
        <f aca="true" t="shared" si="0" ref="F13:F25">D13*E13</f>
        <v>155000</v>
      </c>
    </row>
    <row r="14" spans="1:6" s="6" customFormat="1" ht="15">
      <c r="A14" s="9">
        <v>3</v>
      </c>
      <c r="B14" s="28"/>
      <c r="C14" s="9" t="s">
        <v>17</v>
      </c>
      <c r="D14" s="11">
        <v>1</v>
      </c>
      <c r="E14" s="12">
        <v>115000</v>
      </c>
      <c r="F14" s="12">
        <f t="shared" si="0"/>
        <v>115000</v>
      </c>
    </row>
    <row r="15" spans="1:6" s="6" customFormat="1" ht="15">
      <c r="A15" s="9">
        <v>4</v>
      </c>
      <c r="B15" s="28"/>
      <c r="C15" s="9" t="s">
        <v>18</v>
      </c>
      <c r="D15" s="11">
        <v>1</v>
      </c>
      <c r="E15" s="12">
        <v>150000</v>
      </c>
      <c r="F15" s="12">
        <f t="shared" si="0"/>
        <v>150000</v>
      </c>
    </row>
    <row r="16" spans="1:6" s="6" customFormat="1" ht="15">
      <c r="A16" s="9">
        <v>5</v>
      </c>
      <c r="B16" s="28"/>
      <c r="C16" s="9" t="s">
        <v>5</v>
      </c>
      <c r="D16" s="11">
        <v>5</v>
      </c>
      <c r="E16" s="12">
        <v>100000</v>
      </c>
      <c r="F16" s="12">
        <f t="shared" si="0"/>
        <v>500000</v>
      </c>
    </row>
    <row r="17" spans="1:6" s="6" customFormat="1" ht="15">
      <c r="A17" s="9">
        <v>6</v>
      </c>
      <c r="B17" s="28"/>
      <c r="C17" s="9" t="s">
        <v>22</v>
      </c>
      <c r="D17" s="11">
        <v>1</v>
      </c>
      <c r="E17" s="12">
        <v>110000</v>
      </c>
      <c r="F17" s="12">
        <f t="shared" si="0"/>
        <v>110000</v>
      </c>
    </row>
    <row r="18" spans="1:6" s="6" customFormat="1" ht="15">
      <c r="A18" s="9">
        <v>7</v>
      </c>
      <c r="B18" s="28"/>
      <c r="C18" s="9" t="s">
        <v>6</v>
      </c>
      <c r="D18" s="11">
        <v>1</v>
      </c>
      <c r="E18" s="12">
        <v>93500</v>
      </c>
      <c r="F18" s="12">
        <f t="shared" si="0"/>
        <v>93500</v>
      </c>
    </row>
    <row r="19" spans="1:6" s="6" customFormat="1" ht="15">
      <c r="A19" s="9">
        <v>8</v>
      </c>
      <c r="B19" s="28"/>
      <c r="C19" s="9" t="s">
        <v>7</v>
      </c>
      <c r="D19" s="11">
        <v>1</v>
      </c>
      <c r="E19" s="12">
        <v>93500</v>
      </c>
      <c r="F19" s="12">
        <f t="shared" si="0"/>
        <v>93500</v>
      </c>
    </row>
    <row r="20" spans="1:6" s="6" customFormat="1" ht="15">
      <c r="A20" s="9">
        <v>9</v>
      </c>
      <c r="B20" s="28"/>
      <c r="C20" s="9" t="s">
        <v>7</v>
      </c>
      <c r="D20" s="11">
        <v>5</v>
      </c>
      <c r="E20" s="12">
        <v>100000</v>
      </c>
      <c r="F20" s="12">
        <f t="shared" si="0"/>
        <v>500000</v>
      </c>
    </row>
    <row r="21" spans="1:6" s="6" customFormat="1" ht="15">
      <c r="A21" s="9">
        <v>10</v>
      </c>
      <c r="B21" s="28"/>
      <c r="C21" s="9" t="s">
        <v>8</v>
      </c>
      <c r="D21" s="11">
        <v>2</v>
      </c>
      <c r="E21" s="12">
        <v>93500</v>
      </c>
      <c r="F21" s="12">
        <f t="shared" si="0"/>
        <v>187000</v>
      </c>
    </row>
    <row r="22" spans="1:6" s="6" customFormat="1" ht="15">
      <c r="A22" s="9">
        <v>11</v>
      </c>
      <c r="B22" s="28"/>
      <c r="C22" s="9" t="s">
        <v>8</v>
      </c>
      <c r="D22" s="11">
        <v>1</v>
      </c>
      <c r="E22" s="12">
        <v>110000</v>
      </c>
      <c r="F22" s="12">
        <f t="shared" si="0"/>
        <v>110000</v>
      </c>
    </row>
    <row r="23" spans="1:6" s="6" customFormat="1" ht="15">
      <c r="A23" s="9">
        <v>12</v>
      </c>
      <c r="B23" s="28"/>
      <c r="C23" s="9" t="s">
        <v>9</v>
      </c>
      <c r="D23" s="11">
        <v>1</v>
      </c>
      <c r="E23" s="12">
        <v>110000</v>
      </c>
      <c r="F23" s="12">
        <f t="shared" si="0"/>
        <v>110000</v>
      </c>
    </row>
    <row r="24" spans="1:6" s="6" customFormat="1" ht="15">
      <c r="A24" s="9">
        <v>13</v>
      </c>
      <c r="B24" s="28"/>
      <c r="C24" s="9" t="s">
        <v>10</v>
      </c>
      <c r="D24" s="11">
        <v>3</v>
      </c>
      <c r="E24" s="12">
        <v>93500</v>
      </c>
      <c r="F24" s="12">
        <f t="shared" si="0"/>
        <v>280500</v>
      </c>
    </row>
    <row r="25" spans="1:6" s="6" customFormat="1" ht="15">
      <c r="A25" s="9">
        <v>14</v>
      </c>
      <c r="B25" s="28"/>
      <c r="C25" s="9" t="s">
        <v>11</v>
      </c>
      <c r="D25" s="11">
        <v>27</v>
      </c>
      <c r="E25" s="12">
        <v>95000</v>
      </c>
      <c r="F25" s="12">
        <f t="shared" si="0"/>
        <v>2565000</v>
      </c>
    </row>
    <row r="26" spans="1:6" s="17" customFormat="1" ht="15" customHeight="1">
      <c r="A26" s="13"/>
      <c r="B26" s="13" t="s">
        <v>12</v>
      </c>
      <c r="C26" s="13"/>
      <c r="D26" s="14">
        <f>SUM(D12:D25)</f>
        <v>51</v>
      </c>
      <c r="E26" s="15"/>
      <c r="F26" s="16">
        <f>SUM(F9:F25)</f>
        <v>5249506</v>
      </c>
    </row>
    <row r="27" spans="1:6" s="6" customFormat="1" ht="44.25" customHeight="1">
      <c r="A27" s="19">
        <v>1</v>
      </c>
      <c r="B27" s="28"/>
      <c r="C27" s="10" t="s">
        <v>19</v>
      </c>
      <c r="D27" s="11">
        <v>7</v>
      </c>
      <c r="E27" s="12">
        <v>30000</v>
      </c>
      <c r="F27" s="12">
        <v>2100000</v>
      </c>
    </row>
    <row r="28" spans="1:6" s="6" customFormat="1" ht="122.25" customHeight="1">
      <c r="A28" s="19">
        <v>2</v>
      </c>
      <c r="B28" s="29"/>
      <c r="C28" s="18" t="s">
        <v>27</v>
      </c>
      <c r="D28" s="11">
        <v>40</v>
      </c>
      <c r="E28" s="12">
        <v>6000</v>
      </c>
      <c r="F28" s="12">
        <v>16950500</v>
      </c>
    </row>
    <row r="29" spans="1:6" s="17" customFormat="1" ht="21" customHeight="1">
      <c r="A29" s="13"/>
      <c r="B29" s="13" t="s">
        <v>12</v>
      </c>
      <c r="C29" s="13"/>
      <c r="D29" s="14">
        <v>98</v>
      </c>
      <c r="E29" s="15"/>
      <c r="F29" s="15">
        <f>SUM(F26:F28)</f>
        <v>24300006</v>
      </c>
    </row>
    <row r="30" s="6" customFormat="1" ht="15"/>
    <row r="32" spans="2:6" ht="15.75">
      <c r="B32" s="23"/>
      <c r="C32" s="23"/>
      <c r="D32" s="23"/>
      <c r="E32" s="23"/>
      <c r="F32" s="23"/>
    </row>
  </sheetData>
  <sheetProtection/>
  <mergeCells count="9">
    <mergeCell ref="E1:F1"/>
    <mergeCell ref="E3:G3"/>
    <mergeCell ref="B32:F32"/>
    <mergeCell ref="A7:J7"/>
    <mergeCell ref="A9:C9"/>
    <mergeCell ref="A6:G6"/>
    <mergeCell ref="B8:F8"/>
    <mergeCell ref="B12:B25"/>
    <mergeCell ref="B27:B28"/>
  </mergeCells>
  <printOptions/>
  <pageMargins left="0.16" right="0.21" top="0.4724409448818898" bottom="0.5511811023622047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IRAVABANAKAN</dc:creator>
  <cp:keywords/>
  <dc:description/>
  <cp:lastModifiedBy>MRC</cp:lastModifiedBy>
  <cp:lastPrinted>2021-02-23T13:23:34Z</cp:lastPrinted>
  <dcterms:created xsi:type="dcterms:W3CDTF">2016-07-07T11:21:45Z</dcterms:created>
  <dcterms:modified xsi:type="dcterms:W3CDTF">2021-02-23T13:23:35Z</dcterms:modified>
  <cp:category/>
  <cp:version/>
  <cp:contentType/>
  <cp:contentStatus/>
</cp:coreProperties>
</file>